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5775" windowWidth="18945" windowHeight="6450" tabRatio="575" activeTab="6"/>
  </bookViews>
  <sheets>
    <sheet name="H24-1-1" sheetId="9" r:id="rId1"/>
    <sheet name="H24-1-2" sheetId="10" r:id="rId2"/>
    <sheet name="H24-2" sheetId="11" r:id="rId3"/>
    <sheet name="H25-1-1" sheetId="6" r:id="rId4"/>
    <sheet name="H25-1-2" sheetId="7" r:id="rId5"/>
    <sheet name="H25-2" sheetId="8" r:id="rId6"/>
    <sheet name="H26-1" sheetId="4" r:id="rId7"/>
    <sheet name="H26-2" sheetId="5" r:id="rId8"/>
    <sheet name="入力例" sheetId="12" r:id="rId9"/>
  </sheets>
  <externalReferences>
    <externalReference r:id="rId10"/>
    <externalReference r:id="rId11"/>
  </externalReferences>
  <definedNames>
    <definedName name="_xlnm._FilterDatabase" localSheetId="0" hidden="1">'H24-1-1'!$A$4:$E$8</definedName>
    <definedName name="_xlnm._FilterDatabase" localSheetId="1" hidden="1">'H24-1-2'!$A$4:$E$24</definedName>
    <definedName name="_xlnm._FilterDatabase" localSheetId="2" hidden="1">'H24-2'!$A$4:$E$27</definedName>
    <definedName name="_xlnm._FilterDatabase" localSheetId="3" hidden="1">'H25-1-1'!$A$4:$E$16</definedName>
    <definedName name="_xlnm._FilterDatabase" localSheetId="4" hidden="1">'H25-1-2'!$A$4:$E$22</definedName>
    <definedName name="_xlnm._FilterDatabase" localSheetId="5" hidden="1">'H25-2'!$A$4:$E$23</definedName>
    <definedName name="_xlnm._FilterDatabase" localSheetId="6" hidden="1">'H26-1'!$A$4:$E$29</definedName>
    <definedName name="_xlnm._FilterDatabase" localSheetId="7" hidden="1">'H26-2'!$A$4:$E$19</definedName>
    <definedName name="_xlnm._FilterDatabase" localSheetId="8" hidden="1">入力例!$A$4:$E$7</definedName>
    <definedName name="_xlnm.Print_Area" localSheetId="0">'H24-1-1'!$A$1:$E$8</definedName>
    <definedName name="_xlnm.Print_Area" localSheetId="1">'H24-1-2'!$A$1:$E$24</definedName>
    <definedName name="_xlnm.Print_Area" localSheetId="2">'H24-2'!$A$1:$E$27</definedName>
    <definedName name="_xlnm.Print_Area" localSheetId="3">'H25-1-1'!$A$1:$E$16</definedName>
    <definedName name="_xlnm.Print_Area" localSheetId="4">'H25-1-2'!$A$1:$E$22</definedName>
    <definedName name="_xlnm.Print_Area" localSheetId="5">'H25-2'!$A$1:$E$23</definedName>
    <definedName name="_xlnm.Print_Area" localSheetId="6">'H26-1'!$A$1:$E$29</definedName>
    <definedName name="_xlnm.Print_Area" localSheetId="7">'H26-2'!$A$1:$E$19</definedName>
    <definedName name="_xlnm.Print_Area" localSheetId="8">入力例!$A$1:$E$7</definedName>
    <definedName name="_xlnm.Print_Titles" localSheetId="0">'H24-1-1'!$4:$4</definedName>
    <definedName name="_xlnm.Print_Titles" localSheetId="1">'H24-1-2'!$4:$4</definedName>
    <definedName name="_xlnm.Print_Titles" localSheetId="2">'H24-2'!$4:$4</definedName>
    <definedName name="_xlnm.Print_Titles" localSheetId="3">'H25-1-1'!$4:$4</definedName>
    <definedName name="_xlnm.Print_Titles" localSheetId="4">'H25-1-2'!$4:$4</definedName>
    <definedName name="_xlnm.Print_Titles" localSheetId="5">'H25-2'!$4:$4</definedName>
    <definedName name="_xlnm.Print_Titles" localSheetId="6">'H26-1'!$4:$4</definedName>
    <definedName name="_xlnm.Print_Titles" localSheetId="7">'H26-2'!$4:$4</definedName>
    <definedName name="_xlnm.Print_Titles" localSheetId="8">入力例!$4:$4</definedName>
    <definedName name="事業分野">[1]コード表!$J$4:$J$103</definedName>
    <definedName name="事業類型">[1]コード表!$P$9:$P$11</definedName>
    <definedName name="成長分野の選択">[1]コード表!$P$21:$P$23</definedName>
    <definedName name="対象類型">[1]コード表!$P$4:$P$5</definedName>
    <definedName name="賃上げ">[1]コード表!$V$4:$V$11</definedName>
    <definedName name="都道府県">[2]コード表!$B$4:$B$50</definedName>
    <definedName name="認定支援機関類型">[1]コード表!$S$4:$S$28</definedName>
    <definedName name="補助上限額">[1]コード表!$O$27:$P$29</definedName>
    <definedName name="有無">[1]コード表!$S$32:$S$33</definedName>
    <definedName name="連携の有無">[1]コード表!$V$14:$V$18</definedName>
  </definedNames>
  <calcPr calcId="145621"/>
</workbook>
</file>

<file path=xl/calcChain.xml><?xml version="1.0" encoding="utf-8"?>
<calcChain xmlns="http://schemas.openxmlformats.org/spreadsheetml/2006/main">
  <c r="A28" i="4" l="1"/>
  <c r="A16" i="6" l="1"/>
  <c r="A15" i="6"/>
  <c r="A14" i="6"/>
  <c r="A13" i="6"/>
  <c r="A12" i="6"/>
  <c r="A11" i="6"/>
  <c r="A10" i="6"/>
  <c r="A9" i="6"/>
  <c r="A8" i="6"/>
  <c r="A7" i="6"/>
  <c r="A6" i="6"/>
  <c r="A5" i="6"/>
  <c r="A22" i="7"/>
  <c r="A21" i="7"/>
  <c r="A20" i="7"/>
  <c r="A19" i="7"/>
  <c r="A18" i="7"/>
  <c r="A17" i="7"/>
  <c r="A16" i="7"/>
  <c r="A15" i="7"/>
  <c r="A14" i="7"/>
  <c r="A13" i="7"/>
  <c r="A12" i="7"/>
  <c r="A11" i="7"/>
  <c r="A10" i="7"/>
  <c r="A9" i="7"/>
  <c r="A8" i="7"/>
  <c r="A7" i="7"/>
  <c r="A6" i="7"/>
  <c r="A5" i="7"/>
  <c r="A23" i="8"/>
  <c r="A22" i="8"/>
  <c r="A21" i="8"/>
  <c r="A20" i="8"/>
  <c r="A19" i="8"/>
  <c r="A18" i="8"/>
  <c r="A17" i="8"/>
  <c r="A16" i="8"/>
  <c r="A15" i="8"/>
  <c r="A14" i="8"/>
  <c r="A13" i="8"/>
  <c r="A12" i="8"/>
  <c r="A11" i="8"/>
  <c r="A10" i="8"/>
  <c r="A9" i="8"/>
  <c r="A8" i="8"/>
  <c r="A7" i="8"/>
  <c r="A6" i="8"/>
  <c r="A5" i="8"/>
  <c r="A26" i="4"/>
  <c r="A25" i="4"/>
  <c r="A24" i="4"/>
  <c r="A23" i="4"/>
  <c r="A22" i="4"/>
  <c r="A21" i="4"/>
  <c r="A20" i="4"/>
  <c r="A19" i="4"/>
  <c r="A18" i="4"/>
  <c r="A17" i="4"/>
  <c r="A16" i="4"/>
  <c r="A15" i="4"/>
  <c r="A14" i="4"/>
  <c r="A13" i="4"/>
  <c r="A12" i="4"/>
  <c r="A11" i="4"/>
  <c r="A10" i="4"/>
  <c r="A9" i="4"/>
  <c r="A8" i="4"/>
  <c r="A7" i="4"/>
  <c r="A6" i="4"/>
  <c r="A5" i="4"/>
  <c r="A19" i="5"/>
  <c r="A18" i="5"/>
  <c r="A17" i="5"/>
  <c r="A16" i="5"/>
  <c r="A15" i="5"/>
  <c r="A14" i="5"/>
  <c r="A13" i="5"/>
  <c r="A12" i="5"/>
  <c r="A11" i="5"/>
  <c r="A10" i="5"/>
  <c r="A9" i="5"/>
  <c r="A8" i="5"/>
  <c r="A7" i="5"/>
  <c r="A6" i="5"/>
  <c r="A5" i="5"/>
  <c r="A7" i="12" l="1"/>
  <c r="A6" i="12"/>
  <c r="A5" i="12"/>
  <c r="A27" i="11"/>
  <c r="A26" i="11"/>
  <c r="A25" i="11"/>
  <c r="A24" i="11"/>
  <c r="A23" i="11"/>
  <c r="A22" i="11"/>
  <c r="A21" i="11"/>
  <c r="A20" i="11"/>
  <c r="A19" i="11"/>
  <c r="A18" i="11"/>
  <c r="A17" i="11"/>
  <c r="A16" i="11"/>
  <c r="A15" i="11"/>
  <c r="A14" i="11"/>
  <c r="A13" i="11"/>
  <c r="A12" i="11"/>
  <c r="A11" i="11"/>
  <c r="A10" i="11"/>
  <c r="A9" i="11"/>
  <c r="A8" i="11"/>
  <c r="A7" i="11"/>
  <c r="A6" i="11"/>
  <c r="A5" i="11"/>
  <c r="A24" i="10"/>
  <c r="A23" i="10"/>
  <c r="A22" i="10"/>
  <c r="A21" i="10"/>
  <c r="A20" i="10"/>
  <c r="A19" i="10"/>
  <c r="A18" i="10"/>
  <c r="A17" i="10"/>
  <c r="A16" i="10"/>
  <c r="A15" i="10"/>
  <c r="A14" i="10"/>
  <c r="A13" i="10"/>
  <c r="A12" i="10"/>
  <c r="A11" i="10"/>
  <c r="A10" i="10"/>
  <c r="A9" i="10"/>
  <c r="A8" i="10"/>
  <c r="A7" i="10"/>
  <c r="A6" i="10"/>
  <c r="A5" i="10"/>
  <c r="A8" i="9"/>
  <c r="A7" i="9"/>
  <c r="A6" i="9"/>
  <c r="A5" i="9"/>
</calcChain>
</file>

<file path=xl/sharedStrings.xml><?xml version="1.0" encoding="utf-8"?>
<sst xmlns="http://schemas.openxmlformats.org/spreadsheetml/2006/main" count="379" uniqueCount="289">
  <si>
    <t>事業計画名</t>
  </si>
  <si>
    <t>申請者名称</t>
    <phoneticPr fontId="5"/>
  </si>
  <si>
    <t>平成２６年度補正　ものづくり・商業・サービス革新補助金</t>
    <rPh sb="0" eb="2">
      <t>ヘイセイ</t>
    </rPh>
    <rPh sb="4" eb="6">
      <t>ネンド</t>
    </rPh>
    <rPh sb="6" eb="8">
      <t>ホセイ</t>
    </rPh>
    <rPh sb="15" eb="17">
      <t>ショウギョウ</t>
    </rPh>
    <rPh sb="22" eb="24">
      <t>カクシン</t>
    </rPh>
    <rPh sb="24" eb="27">
      <t>ホジョキン</t>
    </rPh>
    <phoneticPr fontId="4"/>
  </si>
  <si>
    <t>交付決定日</t>
    <rPh sb="0" eb="2">
      <t>コウフ</t>
    </rPh>
    <rPh sb="2" eb="4">
      <t>ケッテイ</t>
    </rPh>
    <rPh sb="4" eb="5">
      <t>ビ</t>
    </rPh>
    <phoneticPr fontId="5"/>
  </si>
  <si>
    <t>交付決定額</t>
    <rPh sb="0" eb="2">
      <t>コウフ</t>
    </rPh>
    <rPh sb="2" eb="4">
      <t>ケッテイ</t>
    </rPh>
    <rPh sb="4" eb="5">
      <t>ガク</t>
    </rPh>
    <phoneticPr fontId="5"/>
  </si>
  <si>
    <t>○○株式会社</t>
    <rPh sb="2" eb="4">
      <t>カブシキ</t>
    </rPh>
    <rPh sb="4" eb="6">
      <t>カイシャ</t>
    </rPh>
    <phoneticPr fontId="5"/>
  </si>
  <si>
    <t>ものづくり補助金事業</t>
    <rPh sb="5" eb="8">
      <t>ホジョキン</t>
    </rPh>
    <rPh sb="8" eb="10">
      <t>ジギョウ</t>
    </rPh>
    <phoneticPr fontId="5"/>
  </si>
  <si>
    <t>△△株式会社</t>
    <rPh sb="2" eb="4">
      <t>カブシキ</t>
    </rPh>
    <rPh sb="4" eb="6">
      <t>カイシャ</t>
    </rPh>
    <phoneticPr fontId="5"/>
  </si>
  <si>
    <t>事業化報告補助金</t>
    <rPh sb="0" eb="3">
      <t>ジギョウカ</t>
    </rPh>
    <rPh sb="3" eb="5">
      <t>ホウコク</t>
    </rPh>
    <rPh sb="5" eb="8">
      <t>ホジョキン</t>
    </rPh>
    <phoneticPr fontId="5"/>
  </si>
  <si>
    <t>××株式会社</t>
    <rPh sb="2" eb="4">
      <t>カブシキ</t>
    </rPh>
    <rPh sb="4" eb="6">
      <t>カイシャ</t>
    </rPh>
    <phoneticPr fontId="5"/>
  </si>
  <si>
    <t>収益納付事業</t>
    <rPh sb="0" eb="2">
      <t>シュウエキ</t>
    </rPh>
    <rPh sb="2" eb="4">
      <t>ノウフ</t>
    </rPh>
    <rPh sb="4" eb="6">
      <t>ジギョウ</t>
    </rPh>
    <phoneticPr fontId="5"/>
  </si>
  <si>
    <t>交付決定一覧（１次公募分）</t>
    <rPh sb="0" eb="2">
      <t>コウフ</t>
    </rPh>
    <rPh sb="2" eb="4">
      <t>ケッテイ</t>
    </rPh>
    <rPh sb="4" eb="6">
      <t>イチラン</t>
    </rPh>
    <rPh sb="8" eb="9">
      <t>ジ</t>
    </rPh>
    <rPh sb="9" eb="11">
      <t>コウボ</t>
    </rPh>
    <rPh sb="11" eb="12">
      <t>ブン</t>
    </rPh>
    <phoneticPr fontId="5"/>
  </si>
  <si>
    <t>交付決定一覧（２次公募分）</t>
    <rPh sb="0" eb="2">
      <t>コウフ</t>
    </rPh>
    <rPh sb="2" eb="4">
      <t>ケッテイ</t>
    </rPh>
    <rPh sb="4" eb="6">
      <t>イチラン</t>
    </rPh>
    <rPh sb="8" eb="9">
      <t>ジ</t>
    </rPh>
    <rPh sb="9" eb="11">
      <t>コウボ</t>
    </rPh>
    <rPh sb="11" eb="12">
      <t>ブン</t>
    </rPh>
    <phoneticPr fontId="5"/>
  </si>
  <si>
    <t>平成２５年度補正　中小企業・小規模事業者ものづくり・商業・サービス革新事業</t>
    <rPh sb="0" eb="2">
      <t>ヘイセイ</t>
    </rPh>
    <rPh sb="4" eb="6">
      <t>ネンド</t>
    </rPh>
    <rPh sb="6" eb="8">
      <t>ホセイ</t>
    </rPh>
    <rPh sb="9" eb="11">
      <t>チュウショウ</t>
    </rPh>
    <rPh sb="11" eb="13">
      <t>キギョウ</t>
    </rPh>
    <rPh sb="14" eb="17">
      <t>ショウキボ</t>
    </rPh>
    <rPh sb="17" eb="20">
      <t>ジギョウシャ</t>
    </rPh>
    <rPh sb="26" eb="28">
      <t>ショウギョウ</t>
    </rPh>
    <rPh sb="33" eb="35">
      <t>カクシン</t>
    </rPh>
    <rPh sb="35" eb="37">
      <t>ジギョウ</t>
    </rPh>
    <phoneticPr fontId="4"/>
  </si>
  <si>
    <t>交付決定一覧（１次公募一次締切分）</t>
    <rPh sb="0" eb="2">
      <t>コウフ</t>
    </rPh>
    <rPh sb="2" eb="4">
      <t>ケッテイ</t>
    </rPh>
    <rPh sb="4" eb="6">
      <t>イチラン</t>
    </rPh>
    <rPh sb="8" eb="9">
      <t>ジ</t>
    </rPh>
    <rPh sb="9" eb="11">
      <t>コウボ</t>
    </rPh>
    <rPh sb="11" eb="13">
      <t>イチジ</t>
    </rPh>
    <rPh sb="13" eb="15">
      <t>シメキリ</t>
    </rPh>
    <rPh sb="15" eb="16">
      <t>ブン</t>
    </rPh>
    <phoneticPr fontId="5"/>
  </si>
  <si>
    <t>交付決定一覧（１次公募二次締切分）</t>
    <rPh sb="0" eb="2">
      <t>コウフ</t>
    </rPh>
    <rPh sb="2" eb="4">
      <t>ケッテイ</t>
    </rPh>
    <rPh sb="4" eb="6">
      <t>イチラン</t>
    </rPh>
    <rPh sb="8" eb="9">
      <t>ジ</t>
    </rPh>
    <rPh sb="9" eb="11">
      <t>コウボ</t>
    </rPh>
    <rPh sb="11" eb="13">
      <t>ニジ</t>
    </rPh>
    <rPh sb="13" eb="15">
      <t>シメキリ</t>
    </rPh>
    <rPh sb="15" eb="16">
      <t>ブン</t>
    </rPh>
    <phoneticPr fontId="5"/>
  </si>
  <si>
    <t>平成２４年度補正　ものづくり中小企業・小規模事業者試作開発等支援補助金</t>
    <rPh sb="0" eb="2">
      <t>ヘイセイ</t>
    </rPh>
    <rPh sb="4" eb="6">
      <t>ネンド</t>
    </rPh>
    <rPh sb="6" eb="8">
      <t>ホセイ</t>
    </rPh>
    <rPh sb="14" eb="16">
      <t>チュウショウ</t>
    </rPh>
    <rPh sb="16" eb="18">
      <t>キギョウ</t>
    </rPh>
    <rPh sb="19" eb="22">
      <t>ショウキボ</t>
    </rPh>
    <rPh sb="22" eb="25">
      <t>ジギョウシャ</t>
    </rPh>
    <rPh sb="25" eb="27">
      <t>シサク</t>
    </rPh>
    <rPh sb="27" eb="29">
      <t>カイハツ</t>
    </rPh>
    <rPh sb="29" eb="30">
      <t>トウ</t>
    </rPh>
    <rPh sb="30" eb="32">
      <t>シエン</t>
    </rPh>
    <rPh sb="32" eb="35">
      <t>ホジョキン</t>
    </rPh>
    <phoneticPr fontId="4"/>
  </si>
  <si>
    <t>交付決定一覧（１次公募第一次締切分）</t>
    <rPh sb="0" eb="2">
      <t>コウフ</t>
    </rPh>
    <rPh sb="2" eb="4">
      <t>ケッテイ</t>
    </rPh>
    <rPh sb="4" eb="6">
      <t>イチラン</t>
    </rPh>
    <rPh sb="8" eb="9">
      <t>ジ</t>
    </rPh>
    <rPh sb="9" eb="11">
      <t>コウボ</t>
    </rPh>
    <rPh sb="11" eb="12">
      <t>ダイ</t>
    </rPh>
    <rPh sb="12" eb="14">
      <t>イチジ</t>
    </rPh>
    <rPh sb="14" eb="16">
      <t>シメキリ</t>
    </rPh>
    <rPh sb="16" eb="17">
      <t>ブン</t>
    </rPh>
    <phoneticPr fontId="5"/>
  </si>
  <si>
    <t>交付決定一覧（１次公募第二次締切分）</t>
    <rPh sb="0" eb="2">
      <t>コウフ</t>
    </rPh>
    <rPh sb="2" eb="4">
      <t>ケッテイ</t>
    </rPh>
    <rPh sb="4" eb="6">
      <t>イチラン</t>
    </rPh>
    <rPh sb="8" eb="9">
      <t>ジ</t>
    </rPh>
    <rPh sb="9" eb="11">
      <t>コウボ</t>
    </rPh>
    <rPh sb="11" eb="12">
      <t>ダイ</t>
    </rPh>
    <rPh sb="12" eb="14">
      <t>ニジ</t>
    </rPh>
    <rPh sb="14" eb="16">
      <t>シメキリ</t>
    </rPh>
    <rPh sb="16" eb="17">
      <t>ブン</t>
    </rPh>
    <phoneticPr fontId="5"/>
  </si>
  <si>
    <t>交付決定一覧（２次公募）</t>
    <rPh sb="0" eb="2">
      <t>コウフ</t>
    </rPh>
    <rPh sb="2" eb="4">
      <t>ケッテイ</t>
    </rPh>
    <rPh sb="4" eb="6">
      <t>イチラン</t>
    </rPh>
    <rPh sb="8" eb="9">
      <t>ジ</t>
    </rPh>
    <rPh sb="9" eb="11">
      <t>コウボ</t>
    </rPh>
    <phoneticPr fontId="5"/>
  </si>
  <si>
    <t>海外部品に負けない、チェンジレバー切削部品の生産性向上工法の開発</t>
    <phoneticPr fontId="14"/>
  </si>
  <si>
    <t>過去に例のない組立工法を用いた「木製簡単組立ベッド」の開発・製造</t>
    <phoneticPr fontId="14"/>
  </si>
  <si>
    <t>車載電子基板の半田ボイドレス化を実現するリフロー工法の開発</t>
    <phoneticPr fontId="14"/>
  </si>
  <si>
    <t>基板実装の生産プロセスおよび品質管理の高度化による産業用機器市場等の強化</t>
    <phoneticPr fontId="14"/>
  </si>
  <si>
    <t>高精度面取と大幅なコストダウンを可能とするバリ取り処理機の導入と異方性（方向性）の制御技術研究</t>
    <phoneticPr fontId="14"/>
  </si>
  <si>
    <t>先進歯科医療機器導入による患者満足度の追求</t>
    <phoneticPr fontId="14"/>
  </si>
  <si>
    <t>検証機器整備によるスパイラル成形のロジック確立、要素技術の研究開発能力の向上</t>
    <phoneticPr fontId="14"/>
  </si>
  <si>
    <t>検査設備高度化による医療用内視鏡部品の受注拡大</t>
    <phoneticPr fontId="14"/>
  </si>
  <si>
    <t>エネファーム用ダイヤフラムの高効率かつ高品質を実現する製造工程の確立</t>
    <phoneticPr fontId="14"/>
  </si>
  <si>
    <t>外部調整機能を有したＬＥＤ用防水電源装置の開発と販売事業</t>
    <phoneticPr fontId="14"/>
  </si>
  <si>
    <t>独自仕様の検査用サーバの開発による、文字と色の同時一括検査を実現する、多しきい値検査・管理システムの構築。</t>
    <phoneticPr fontId="14"/>
  </si>
  <si>
    <t>５軸加工機の導入で更なる市場の拡大を図り新たな分野へ参入する</t>
    <phoneticPr fontId="14"/>
  </si>
  <si>
    <t>流通コストの大幅な削減による国産原木の海外競争力向上計画</t>
    <phoneticPr fontId="14"/>
  </si>
  <si>
    <t>放射線励起型触媒を表面処理した多機能インテリア向け繊維の開発</t>
    <phoneticPr fontId="14"/>
  </si>
  <si>
    <t>プレス成形解析の有効活用による金型製造プロセスの効率改善</t>
    <phoneticPr fontId="14"/>
  </si>
  <si>
    <t>地震時に機能を発揮するガスセンサー部品の生産性向上と安定供給の確立</t>
  </si>
  <si>
    <t>ブレードソー導入による鍛造材料切断工程における高精度化と設備のベストミックスの達成</t>
  </si>
  <si>
    <t>三次元計測器による精度・修正機による作業効率のダブルアップで下請け型企業からの脱却</t>
  </si>
  <si>
    <t>スリット入り溶接ウラ当金内製化による競争力強化と地域雇用拡大</t>
  </si>
  <si>
    <t>合成ゴム加硫成形時に発生する廃棄材料のリサイクル技術の確立</t>
  </si>
  <si>
    <t>ＳＲＣ造建築の需要拡大に対応した、鉄骨建築生産体制の構築</t>
  </si>
  <si>
    <t>亜鉛メッキ手動ライン設備の高度化（中国地区随一の槽拡大化とメッキ整流器システム改良）による営業品目拡充と生産効率化</t>
  </si>
  <si>
    <t>聖和精機株式会社</t>
    <rPh sb="0" eb="2">
      <t>セイワ</t>
    </rPh>
    <rPh sb="2" eb="4">
      <t>セイキ</t>
    </rPh>
    <rPh sb="4" eb="8">
      <t>カブシキガイシャ</t>
    </rPh>
    <phoneticPr fontId="5"/>
  </si>
  <si>
    <t>２面拘束構造を有する保持工具類の精密研削加工技術の確立</t>
  </si>
  <si>
    <t>旬の寿司ネタを安定供給しうる新たな氷温熟成解凍システムの構築</t>
  </si>
  <si>
    <t>折りたたみ精度の向上と生産効率のアップ、労働負荷の軽減を実現するための無結節網（むけっせつあみ）「乾燥測（かんそうそく）長整（ちょうせい）反機（たんき）」の開発</t>
  </si>
  <si>
    <t>鳥取県の契約農家が栽培した薬草を活用した健康茶の販路拡大事業</t>
  </si>
  <si>
    <t>自動車部品のコストダウンに対応する新しい切削工法の開発</t>
  </si>
  <si>
    <t>歯科用ＣＡＤ／ＣＡＭシステムの導入による歯冠補綴物の製造体制の構築と地域歯科医療への貢献</t>
  </si>
  <si>
    <t>高品質・低コスト生産を可能にする新規トルクスレンチ加工機の開発</t>
  </si>
  <si>
    <t>絶縁被膜付きアルミニウム条の開発</t>
  </si>
  <si>
    <t>自動車硝子用端子の鉛フリーはんだでの溶着技術の確立と試作設備の開発</t>
  </si>
  <si>
    <t>合金鋼に対応した高品質硬質クロムめっき技術の開発</t>
  </si>
  <si>
    <t>ＮＩＲと可視光線で画像認識する、もずく用異物検査装置の開発導入</t>
  </si>
  <si>
    <t>キチン類素材の非晶化前処理による高効率製造と新規素材の開発</t>
  </si>
  <si>
    <t>インパクト成形による自動車用クリアランスソナー部品の試作開発</t>
  </si>
  <si>
    <t>三次元微細噴射ノズルを有する介護に適用可能のハンディ型患部洗浄器の開発</t>
  </si>
  <si>
    <t>塗膜乾燥（硬化）における環境対応型乾燥炉及び焼付塗装技術の開発</t>
  </si>
  <si>
    <t>甘酒用設備（殺菌・充填ブース・蒸気ボーラー等）を導入し、米麹と米だけを原料にしたノンアルコール麹甘酒と甘酒ケーキ等の新商品開発と販路拡大</t>
  </si>
  <si>
    <t>地元産原料を活用したビールを新開発し、より付加価値の高いビールの製造・販売を拡大する。</t>
  </si>
  <si>
    <t>次世代ＵＶ－ＬＥＤモジュ－ルの開発と量産対応</t>
  </si>
  <si>
    <t>高精度スプロケットを板鍛造で製作する技術開発と量産体制の確立</t>
  </si>
  <si>
    <t>歯科技工精度の安定化と高度化を目指すための「歯科用ＣＡＤ／ＣＡＭシステム活用加工装置の導入」</t>
  </si>
  <si>
    <t>安価で耐久性に優れた、ステンレス線材製シートクリップの量産工法開発</t>
  </si>
  <si>
    <t>医療・健康分野におけるヘルスケア機器の新製品開発・試作・量産体制の確立</t>
  </si>
  <si>
    <t>リン酸鉄被膜処理工程によるスプリング生産一貫生産体制の構築</t>
  </si>
  <si>
    <t>新たな加工方法による「原板パネルの製作」と、それを活用した「新商品の開発」を間伐材で</t>
  </si>
  <si>
    <t>スポーツ自転車ＳＵＳプレテンションフレーム開発</t>
  </si>
  <si>
    <t>自然エネルギー活用、及び環境考慮型ボーリング工事における設備面からの技術革新及び工法展開。</t>
  </si>
  <si>
    <t>ドライバーの視認性を向上させるデリネーター（視線誘導標）の開発とその商品化</t>
  </si>
  <si>
    <t>次世代塗料を用いた床暖房ヒーターの生産・増産に掛かる設備</t>
  </si>
  <si>
    <t>快適で安全な生活環境を創造する新たな防災危機管理のためのシステム構築</t>
  </si>
  <si>
    <t>調理・配膳部門の生産性向上と温泉の保全高度化によるサービス向上</t>
  </si>
  <si>
    <t>多品目で小ロット生産に対応できる、もずく用自動充填機の開発導入</t>
  </si>
  <si>
    <t>コンタミネーションのない精米ラインを構築し、特殊米の販路を拡大する事業</t>
  </si>
  <si>
    <t>市場料理・賀露幸における食材・調理システムの新たな構築による革新的サービスの実現</t>
  </si>
  <si>
    <t>【グリーンステーションプロジェクト】～循環型エネルギー社会の構築～</t>
  </si>
  <si>
    <t>３次元位置特定技術による製造工程作業の検知・誘導・監視システムの開発</t>
  </si>
  <si>
    <t>医療分野における大型・高精度部品の加工ソリューション</t>
  </si>
  <si>
    <t>先進的服飾工場への設備更新事業</t>
  </si>
  <si>
    <t>生産リードタイム１日の実現で変種変量生産の顧客対応力強化を図る</t>
  </si>
  <si>
    <t>「高機能樹脂の精密切削加工における品質検査の高精度化と検査能力の向上」</t>
    <phoneticPr fontId="5"/>
  </si>
  <si>
    <t>球面精密切削加工によるコストの大幅削減と鍛造品のセット受注促進</t>
  </si>
  <si>
    <t>多機能加工治具の開発による工程短縮とコスト改善の推進</t>
  </si>
  <si>
    <t>ニッケルメッキ後の熱処理（アニール）における品質悪化の低減</t>
  </si>
  <si>
    <t>「精密マイクロンチャック」量産化のための工作機械設備の新規導入</t>
  </si>
  <si>
    <t>環境対応型カーエアコン用高精密部品を安価に製作する工法と設備の開発</t>
  </si>
  <si>
    <t>低コスト・高カロリーな新燃料素材の開発</t>
  </si>
  <si>
    <t>ハイブリッド自動車用自動機に使用する高精度部品加工技術の開発</t>
  </si>
  <si>
    <t>高性能ワイヤー放電加工機と高精度画像寸法測定器導入による精密加工システムの構築</t>
  </si>
  <si>
    <t>高品質なカニポーション製品を製造しうる連続式製造装置の試作開発</t>
  </si>
  <si>
    <t>ミキサー車ドラム内の細部の洗浄により産業廃棄物の削減</t>
  </si>
  <si>
    <t>短納期化・低コスト化・安定供給に対応するホーニング設備の導入</t>
  </si>
  <si>
    <t>設置台数を大幅削減できる大型ＬＥＤ照明の試作開発</t>
  </si>
  <si>
    <t>焼却灰リサイクル無害化技術による有害物質溶出防止と再資源化</t>
  </si>
  <si>
    <t>「結婚式をもっと自由に」ナシ婚世代を取り込むカフェテラスウェディング</t>
  </si>
  <si>
    <t>電子基板実装技術およびケーブル製造技術の高度化による医療機器市場の拡充</t>
  </si>
  <si>
    <t>めがね型視覚障害者歩行支援システム（盲導グラス）の試作開発</t>
  </si>
  <si>
    <t>0℃以下の無凍結貯蔵を可能とする新たな氷温庫の試作開発</t>
  </si>
  <si>
    <t>医療・介護・健康・リハビリ機器用に供する細孔・深孔・隙間形状部品の高機能洗浄方法の確立</t>
  </si>
  <si>
    <t>新機能洗浄機等の導入による「複数工程の集約化」で、衛生管理の充実と短納期化を実現</t>
  </si>
  <si>
    <t>チケット駆動型サービス「LABサービス」の品質向上と開発体制の増強</t>
  </si>
  <si>
    <t>環境にやさしい自然素材を使用した地盤改良工法への展開</t>
  </si>
  <si>
    <t>ゆるみ止めボルトの生産性向上</t>
  </si>
  <si>
    <t>分析装置など金属加工技術を応用した5軸加工による曲面処理部品の開発</t>
  </si>
  <si>
    <t>子供・高齢者、要介護者が骨まで食べれる「ファーストフィシュ」の試作開発・製造販売</t>
  </si>
  <si>
    <t>㈱みたこ土建・㈱大協組</t>
    <rPh sb="4" eb="6">
      <t>ドケン</t>
    </rPh>
    <rPh sb="8" eb="11">
      <t>ダイキョウグミ</t>
    </rPh>
    <phoneticPr fontId="5"/>
  </si>
  <si>
    <t>エコソイルRを用いた、生コンクリート的防草対策新商品及び施工方法の事業化</t>
  </si>
  <si>
    <t>アルミニウム板の通板中における微小疵検査システムの開発</t>
  </si>
  <si>
    <t>平成２５年５月３０日</t>
    <rPh sb="0" eb="2">
      <t>ヘイセイ</t>
    </rPh>
    <rPh sb="4" eb="5">
      <t>ネン</t>
    </rPh>
    <rPh sb="6" eb="7">
      <t>ガツ</t>
    </rPh>
    <rPh sb="9" eb="10">
      <t>ニチ</t>
    </rPh>
    <phoneticPr fontId="5"/>
  </si>
  <si>
    <t>平成２５年６月７日</t>
    <rPh sb="0" eb="2">
      <t>ヘイセイ</t>
    </rPh>
    <rPh sb="4" eb="5">
      <t>ネン</t>
    </rPh>
    <rPh sb="6" eb="7">
      <t>ガツ</t>
    </rPh>
    <rPh sb="8" eb="9">
      <t>ニチ</t>
    </rPh>
    <phoneticPr fontId="5"/>
  </si>
  <si>
    <t>平成２５年７月３日</t>
    <rPh sb="0" eb="2">
      <t>ヘイセイ</t>
    </rPh>
    <rPh sb="4" eb="5">
      <t>ネン</t>
    </rPh>
    <rPh sb="6" eb="7">
      <t>ガツ</t>
    </rPh>
    <rPh sb="8" eb="9">
      <t>ニチ</t>
    </rPh>
    <phoneticPr fontId="5"/>
  </si>
  <si>
    <t>平成２５年６月２１日</t>
    <rPh sb="0" eb="2">
      <t>ヘイセイ</t>
    </rPh>
    <rPh sb="4" eb="5">
      <t>ネン</t>
    </rPh>
    <rPh sb="6" eb="7">
      <t>ガツ</t>
    </rPh>
    <rPh sb="9" eb="10">
      <t>ニチ</t>
    </rPh>
    <phoneticPr fontId="5"/>
  </si>
  <si>
    <t>キンキ製造株式会社</t>
    <rPh sb="3" eb="5">
      <t>セイゾウ</t>
    </rPh>
    <rPh sb="5" eb="9">
      <t>カブシキガイシャ</t>
    </rPh>
    <phoneticPr fontId="5"/>
  </si>
  <si>
    <t>気高電機株式会社</t>
    <rPh sb="0" eb="2">
      <t>ケタカ</t>
    </rPh>
    <rPh sb="2" eb="4">
      <t>デンキ</t>
    </rPh>
    <rPh sb="4" eb="8">
      <t>カブシキガイシャ</t>
    </rPh>
    <phoneticPr fontId="5"/>
  </si>
  <si>
    <t>株式会社菊水フォージング</t>
    <rPh sb="0" eb="4">
      <t>カブシキガイシャ</t>
    </rPh>
    <rPh sb="4" eb="6">
      <t>キクスイ</t>
    </rPh>
    <phoneticPr fontId="5"/>
  </si>
  <si>
    <t>内外精機工業株式会社</t>
    <rPh sb="0" eb="2">
      <t>ナイガイ</t>
    </rPh>
    <rPh sb="2" eb="4">
      <t>セイキ</t>
    </rPh>
    <rPh sb="4" eb="6">
      <t>コウギョウ</t>
    </rPh>
    <rPh sb="6" eb="10">
      <t>カブシキガイシャ</t>
    </rPh>
    <phoneticPr fontId="5"/>
  </si>
  <si>
    <t>平成２５年６月２５日</t>
    <rPh sb="0" eb="2">
      <t>ヘイセイ</t>
    </rPh>
    <rPh sb="4" eb="5">
      <t>ネン</t>
    </rPh>
    <rPh sb="6" eb="7">
      <t>ガツ</t>
    </rPh>
    <rPh sb="9" eb="10">
      <t>ニチ</t>
    </rPh>
    <phoneticPr fontId="5"/>
  </si>
  <si>
    <t>サンライズ工業株式会社</t>
    <rPh sb="5" eb="7">
      <t>コウギョウ</t>
    </rPh>
    <rPh sb="7" eb="11">
      <t>カブシキガイシャ</t>
    </rPh>
    <phoneticPr fontId="5"/>
  </si>
  <si>
    <t>平成２５年７月１２日</t>
    <rPh sb="0" eb="2">
      <t>ヘイセイ</t>
    </rPh>
    <rPh sb="4" eb="5">
      <t>ネン</t>
    </rPh>
    <rPh sb="6" eb="7">
      <t>ガツ</t>
    </rPh>
    <rPh sb="9" eb="10">
      <t>ニチ</t>
    </rPh>
    <phoneticPr fontId="5"/>
  </si>
  <si>
    <t>株式会社寺方工作所</t>
    <rPh sb="0" eb="4">
      <t>カブシキガイシャ</t>
    </rPh>
    <rPh sb="4" eb="5">
      <t>テラ</t>
    </rPh>
    <rPh sb="5" eb="6">
      <t>カタ</t>
    </rPh>
    <rPh sb="6" eb="8">
      <t>コウサク</t>
    </rPh>
    <rPh sb="8" eb="9">
      <t>ショ</t>
    </rPh>
    <phoneticPr fontId="5"/>
  </si>
  <si>
    <t>平成２５年７月１７日</t>
    <rPh sb="0" eb="2">
      <t>ヘイセイ</t>
    </rPh>
    <rPh sb="4" eb="5">
      <t>ネン</t>
    </rPh>
    <rPh sb="6" eb="7">
      <t>ガツ</t>
    </rPh>
    <rPh sb="9" eb="10">
      <t>ニチ</t>
    </rPh>
    <phoneticPr fontId="5"/>
  </si>
  <si>
    <t>株式会社清水</t>
    <rPh sb="0" eb="4">
      <t>カブシキガイシャ</t>
    </rPh>
    <rPh sb="4" eb="6">
      <t>シミズ</t>
    </rPh>
    <phoneticPr fontId="5"/>
  </si>
  <si>
    <t>安田精工株式会社</t>
    <rPh sb="0" eb="2">
      <t>ヤスダ</t>
    </rPh>
    <rPh sb="2" eb="4">
      <t>セイコウ</t>
    </rPh>
    <rPh sb="4" eb="8">
      <t>カブシキガイシャ</t>
    </rPh>
    <phoneticPr fontId="5"/>
  </si>
  <si>
    <t>株式会社鳥取メカシステム</t>
    <rPh sb="0" eb="4">
      <t>カブシキガイシャ</t>
    </rPh>
    <rPh sb="4" eb="6">
      <t>トットリ</t>
    </rPh>
    <phoneticPr fontId="5"/>
  </si>
  <si>
    <t>平成２５年７月１９日</t>
    <rPh sb="0" eb="2">
      <t>ヘイセイ</t>
    </rPh>
    <rPh sb="4" eb="5">
      <t>ネン</t>
    </rPh>
    <rPh sb="6" eb="7">
      <t>ガツ</t>
    </rPh>
    <rPh sb="9" eb="10">
      <t>ニチ</t>
    </rPh>
    <phoneticPr fontId="5"/>
  </si>
  <si>
    <t>株式会社海産物のきむらや</t>
    <rPh sb="0" eb="4">
      <t>カブシキガイシャ</t>
    </rPh>
    <rPh sb="4" eb="7">
      <t>カイサンブツ</t>
    </rPh>
    <phoneticPr fontId="5"/>
  </si>
  <si>
    <t>平成２５年７月２３日</t>
    <rPh sb="0" eb="2">
      <t>ヘイセイ</t>
    </rPh>
    <rPh sb="4" eb="5">
      <t>ネン</t>
    </rPh>
    <rPh sb="6" eb="7">
      <t>ガツ</t>
    </rPh>
    <rPh sb="9" eb="10">
      <t>ニチ</t>
    </rPh>
    <phoneticPr fontId="5"/>
  </si>
  <si>
    <t>株式会社アイケー・産業システム</t>
    <rPh sb="0" eb="4">
      <t>カブシキガイシャ</t>
    </rPh>
    <rPh sb="9" eb="11">
      <t>サンギョウ</t>
    </rPh>
    <phoneticPr fontId="5"/>
  </si>
  <si>
    <t>平成２５年７月２６日</t>
    <rPh sb="0" eb="2">
      <t>ヘイセイ</t>
    </rPh>
    <rPh sb="4" eb="5">
      <t>ネン</t>
    </rPh>
    <rPh sb="6" eb="7">
      <t>ガツ</t>
    </rPh>
    <rPh sb="9" eb="10">
      <t>ニチ</t>
    </rPh>
    <phoneticPr fontId="5"/>
  </si>
  <si>
    <t>株式会社レクサー・リサーチ</t>
    <rPh sb="0" eb="4">
      <t>カブシキガイシャ</t>
    </rPh>
    <phoneticPr fontId="5"/>
  </si>
  <si>
    <t>平成２５年７月３０日</t>
    <rPh sb="0" eb="2">
      <t>ヘイセイ</t>
    </rPh>
    <rPh sb="4" eb="5">
      <t>ネン</t>
    </rPh>
    <rPh sb="6" eb="7">
      <t>ガツ</t>
    </rPh>
    <rPh sb="9" eb="10">
      <t>ニチ</t>
    </rPh>
    <phoneticPr fontId="5"/>
  </si>
  <si>
    <t>スリーエステクノ株式会社</t>
    <rPh sb="8" eb="12">
      <t>カブシキガイシャ</t>
    </rPh>
    <phoneticPr fontId="5"/>
  </si>
  <si>
    <t>平成２５年８月１日</t>
    <rPh sb="0" eb="2">
      <t>ヘイセイ</t>
    </rPh>
    <rPh sb="4" eb="5">
      <t>ネン</t>
    </rPh>
    <rPh sb="6" eb="7">
      <t>ガツ</t>
    </rPh>
    <rPh sb="8" eb="9">
      <t>ニチ</t>
    </rPh>
    <phoneticPr fontId="5"/>
  </si>
  <si>
    <t>株式会社田中製作所</t>
    <rPh sb="0" eb="4">
      <t>カブシキガイシャ</t>
    </rPh>
    <rPh sb="4" eb="6">
      <t>タナカ</t>
    </rPh>
    <rPh sb="6" eb="9">
      <t>セイサクショ</t>
    </rPh>
    <phoneticPr fontId="5"/>
  </si>
  <si>
    <t>平成２５年８月８日</t>
    <rPh sb="0" eb="2">
      <t>ヘイセイ</t>
    </rPh>
    <rPh sb="4" eb="5">
      <t>ネン</t>
    </rPh>
    <rPh sb="6" eb="7">
      <t>ガツ</t>
    </rPh>
    <rPh sb="8" eb="9">
      <t>ニチ</t>
    </rPh>
    <phoneticPr fontId="5"/>
  </si>
  <si>
    <t>平成２５年８月１３日</t>
    <rPh sb="0" eb="2">
      <t>ヘイセイ</t>
    </rPh>
    <rPh sb="4" eb="5">
      <t>ネン</t>
    </rPh>
    <rPh sb="6" eb="7">
      <t>ガツ</t>
    </rPh>
    <rPh sb="9" eb="10">
      <t>ニチ</t>
    </rPh>
    <phoneticPr fontId="5"/>
  </si>
  <si>
    <t>株式会社ジーピーシー研究所</t>
    <rPh sb="0" eb="4">
      <t>カブシキガイシャ</t>
    </rPh>
    <rPh sb="10" eb="13">
      <t>ケンキュウショ</t>
    </rPh>
    <phoneticPr fontId="5"/>
  </si>
  <si>
    <t>株式会社カノン</t>
    <rPh sb="0" eb="4">
      <t>カブシキガイシャ</t>
    </rPh>
    <phoneticPr fontId="5"/>
  </si>
  <si>
    <t>平成２５年８月１６日</t>
    <rPh sb="0" eb="2">
      <t>ヘイセイ</t>
    </rPh>
    <rPh sb="4" eb="5">
      <t>ネン</t>
    </rPh>
    <rPh sb="6" eb="7">
      <t>ガツ</t>
    </rPh>
    <rPh sb="9" eb="10">
      <t>ニチ</t>
    </rPh>
    <phoneticPr fontId="5"/>
  </si>
  <si>
    <t>旭東電気株式会社</t>
    <rPh sb="0" eb="1">
      <t>アサヒ</t>
    </rPh>
    <rPh sb="1" eb="2">
      <t>ヒガシ</t>
    </rPh>
    <rPh sb="2" eb="4">
      <t>デンキ</t>
    </rPh>
    <rPh sb="4" eb="8">
      <t>カブシキガイシャ</t>
    </rPh>
    <phoneticPr fontId="5"/>
  </si>
  <si>
    <t>平成２５年８月１９日</t>
    <rPh sb="0" eb="2">
      <t>ヘイセイ</t>
    </rPh>
    <rPh sb="4" eb="5">
      <t>ネン</t>
    </rPh>
    <rPh sb="6" eb="7">
      <t>ガツ</t>
    </rPh>
    <rPh sb="9" eb="10">
      <t>ニチ</t>
    </rPh>
    <phoneticPr fontId="5"/>
  </si>
  <si>
    <t>鳥取県金属熱処理協業組合</t>
    <rPh sb="0" eb="3">
      <t>トットリケン</t>
    </rPh>
    <rPh sb="3" eb="5">
      <t>キンゾク</t>
    </rPh>
    <rPh sb="5" eb="6">
      <t>ネツ</t>
    </rPh>
    <rPh sb="6" eb="8">
      <t>ショリ</t>
    </rPh>
    <rPh sb="8" eb="10">
      <t>キョウギョウ</t>
    </rPh>
    <rPh sb="10" eb="12">
      <t>クミアイ</t>
    </rPh>
    <phoneticPr fontId="5"/>
  </si>
  <si>
    <t>平成２５年８月２２日</t>
    <rPh sb="0" eb="2">
      <t>ヘイセイ</t>
    </rPh>
    <rPh sb="4" eb="5">
      <t>ネン</t>
    </rPh>
    <rPh sb="6" eb="7">
      <t>ガツ</t>
    </rPh>
    <rPh sb="9" eb="10">
      <t>ニチ</t>
    </rPh>
    <phoneticPr fontId="5"/>
  </si>
  <si>
    <t>平成２５年９月２５日</t>
    <rPh sb="0" eb="2">
      <t>ヘイセイ</t>
    </rPh>
    <rPh sb="4" eb="5">
      <t>ネン</t>
    </rPh>
    <rPh sb="6" eb="7">
      <t>ガツ</t>
    </rPh>
    <rPh sb="9" eb="10">
      <t>ニチ</t>
    </rPh>
    <phoneticPr fontId="5"/>
  </si>
  <si>
    <t>株式会社ササヤマ</t>
    <rPh sb="0" eb="4">
      <t>カブシキガイシャ</t>
    </rPh>
    <phoneticPr fontId="5"/>
  </si>
  <si>
    <t>鳥取旭工業株式会社</t>
    <rPh sb="0" eb="2">
      <t>トットリ</t>
    </rPh>
    <rPh sb="2" eb="3">
      <t>アサヒ</t>
    </rPh>
    <rPh sb="3" eb="5">
      <t>コウギョウ</t>
    </rPh>
    <rPh sb="5" eb="9">
      <t>カブシキガイシャ</t>
    </rPh>
    <phoneticPr fontId="5"/>
  </si>
  <si>
    <t>平成２５年１０月９日</t>
    <rPh sb="0" eb="2">
      <t>ヘイセイ</t>
    </rPh>
    <rPh sb="4" eb="5">
      <t>ネン</t>
    </rPh>
    <rPh sb="7" eb="8">
      <t>ガツ</t>
    </rPh>
    <rPh sb="9" eb="10">
      <t>ニチ</t>
    </rPh>
    <phoneticPr fontId="5"/>
  </si>
  <si>
    <t>アロー産業株式会社</t>
    <rPh sb="3" eb="5">
      <t>サンギョウ</t>
    </rPh>
    <rPh sb="5" eb="9">
      <t>カブシキガイシャ</t>
    </rPh>
    <phoneticPr fontId="5"/>
  </si>
  <si>
    <t>株式会社テクノメタル</t>
    <rPh sb="0" eb="4">
      <t>カブシキガイシャ</t>
    </rPh>
    <phoneticPr fontId="5"/>
  </si>
  <si>
    <t>平成２５年１０月１５日</t>
    <rPh sb="0" eb="2">
      <t>ヘイセイ</t>
    </rPh>
    <rPh sb="4" eb="5">
      <t>ネン</t>
    </rPh>
    <rPh sb="7" eb="8">
      <t>ガツ</t>
    </rPh>
    <rPh sb="10" eb="11">
      <t>ニチ</t>
    </rPh>
    <phoneticPr fontId="5"/>
  </si>
  <si>
    <t>岡本鋸加工所</t>
    <rPh sb="0" eb="2">
      <t>オカモト</t>
    </rPh>
    <rPh sb="2" eb="3">
      <t>ノコ</t>
    </rPh>
    <rPh sb="3" eb="5">
      <t>カコウ</t>
    </rPh>
    <rPh sb="5" eb="6">
      <t>ショ</t>
    </rPh>
    <phoneticPr fontId="5"/>
  </si>
  <si>
    <t>平成２５年１０月１７日</t>
    <rPh sb="0" eb="2">
      <t>ヘイセイ</t>
    </rPh>
    <rPh sb="4" eb="5">
      <t>ネン</t>
    </rPh>
    <rPh sb="7" eb="8">
      <t>ガツ</t>
    </rPh>
    <rPh sb="10" eb="11">
      <t>ニチ</t>
    </rPh>
    <phoneticPr fontId="5"/>
  </si>
  <si>
    <t>株式会社千代エンジニアリング</t>
    <rPh sb="0" eb="4">
      <t>カブシキガイシャ</t>
    </rPh>
    <rPh sb="4" eb="6">
      <t>センダイ</t>
    </rPh>
    <phoneticPr fontId="5"/>
  </si>
  <si>
    <t>平成２５年１０月２２日</t>
    <rPh sb="0" eb="2">
      <t>ヘイセイ</t>
    </rPh>
    <rPh sb="4" eb="5">
      <t>ネン</t>
    </rPh>
    <rPh sb="7" eb="8">
      <t>ガツ</t>
    </rPh>
    <rPh sb="10" eb="11">
      <t>ニチ</t>
    </rPh>
    <phoneticPr fontId="5"/>
  </si>
  <si>
    <t>株式会社田中鉄工所</t>
    <rPh sb="0" eb="4">
      <t>カブシキガイシャ</t>
    </rPh>
    <rPh sb="4" eb="6">
      <t>タナカ</t>
    </rPh>
    <rPh sb="6" eb="9">
      <t>テッコウショ</t>
    </rPh>
    <phoneticPr fontId="5"/>
  </si>
  <si>
    <t>山本印刷株式会社</t>
    <rPh sb="0" eb="2">
      <t>ヤマモト</t>
    </rPh>
    <rPh sb="2" eb="4">
      <t>インサツ</t>
    </rPh>
    <rPh sb="4" eb="8">
      <t>カブシキガイシャ</t>
    </rPh>
    <phoneticPr fontId="5"/>
  </si>
  <si>
    <t>株式会社松村合金ダイス研究所</t>
    <rPh sb="0" eb="4">
      <t>カブシキガイシャ</t>
    </rPh>
    <rPh sb="4" eb="6">
      <t>マツムラ</t>
    </rPh>
    <rPh sb="6" eb="8">
      <t>ゴウキン</t>
    </rPh>
    <rPh sb="11" eb="14">
      <t>ケンキュウショ</t>
    </rPh>
    <phoneticPr fontId="5"/>
  </si>
  <si>
    <t>ユーシー産業株式会社</t>
    <rPh sb="4" eb="6">
      <t>サンギョウ</t>
    </rPh>
    <rPh sb="6" eb="10">
      <t>カブシキガイシャ</t>
    </rPh>
    <phoneticPr fontId="5"/>
  </si>
  <si>
    <t>平成２５年１０月２５日</t>
    <rPh sb="0" eb="2">
      <t>ヘイセイ</t>
    </rPh>
    <rPh sb="4" eb="5">
      <t>ネン</t>
    </rPh>
    <rPh sb="7" eb="8">
      <t>ガツ</t>
    </rPh>
    <rPh sb="10" eb="11">
      <t>ニチ</t>
    </rPh>
    <phoneticPr fontId="5"/>
  </si>
  <si>
    <t>太洋住研ホーロー株式会社</t>
    <rPh sb="0" eb="2">
      <t>タイヨウ</t>
    </rPh>
    <rPh sb="2" eb="3">
      <t>ジュウ</t>
    </rPh>
    <rPh sb="3" eb="4">
      <t>ケン</t>
    </rPh>
    <rPh sb="8" eb="12">
      <t>カブシキガイシャ</t>
    </rPh>
    <phoneticPr fontId="5"/>
  </si>
  <si>
    <t>株式会社アクトエンジニア</t>
    <rPh sb="0" eb="4">
      <t>カブシキガイシャ</t>
    </rPh>
    <phoneticPr fontId="5"/>
  </si>
  <si>
    <t>平成２５年１０月３０日</t>
    <rPh sb="0" eb="2">
      <t>ヘイセイ</t>
    </rPh>
    <rPh sb="4" eb="5">
      <t>ネン</t>
    </rPh>
    <rPh sb="7" eb="8">
      <t>ガツ</t>
    </rPh>
    <rPh sb="10" eb="11">
      <t>ニチ</t>
    </rPh>
    <phoneticPr fontId="5"/>
  </si>
  <si>
    <t>株式会社フジ電機</t>
    <rPh sb="0" eb="4">
      <t>カブシキガイシャ</t>
    </rPh>
    <rPh sb="6" eb="8">
      <t>デンキ</t>
    </rPh>
    <phoneticPr fontId="5"/>
  </si>
  <si>
    <t>トータルテクノ株式会社</t>
    <rPh sb="7" eb="11">
      <t>カブシキガイシャ</t>
    </rPh>
    <phoneticPr fontId="5"/>
  </si>
  <si>
    <t>平成２５年１０月３１日</t>
    <rPh sb="0" eb="2">
      <t>ヘイセイ</t>
    </rPh>
    <rPh sb="4" eb="5">
      <t>ネン</t>
    </rPh>
    <rPh sb="7" eb="8">
      <t>ガツ</t>
    </rPh>
    <rPh sb="10" eb="11">
      <t>ニチ</t>
    </rPh>
    <phoneticPr fontId="5"/>
  </si>
  <si>
    <t>株式会社ウメカワ</t>
    <rPh sb="0" eb="4">
      <t>カブシキガイシャ</t>
    </rPh>
    <phoneticPr fontId="5"/>
  </si>
  <si>
    <t>平成２５年１１月６日</t>
    <rPh sb="0" eb="2">
      <t>ヘイセイ</t>
    </rPh>
    <rPh sb="4" eb="5">
      <t>ネン</t>
    </rPh>
    <rPh sb="7" eb="8">
      <t>ガツ</t>
    </rPh>
    <rPh sb="9" eb="10">
      <t>ニチ</t>
    </rPh>
    <phoneticPr fontId="5"/>
  </si>
  <si>
    <t>株式会社永井電機工業所</t>
    <rPh sb="0" eb="4">
      <t>カブシキガイシャ</t>
    </rPh>
    <rPh sb="4" eb="6">
      <t>ナガイ</t>
    </rPh>
    <rPh sb="6" eb="8">
      <t>デンキ</t>
    </rPh>
    <rPh sb="8" eb="11">
      <t>コウギョウショ</t>
    </rPh>
    <phoneticPr fontId="5"/>
  </si>
  <si>
    <t>株式会社明治製作所</t>
    <rPh sb="0" eb="4">
      <t>カブシキガイシャ</t>
    </rPh>
    <rPh sb="4" eb="6">
      <t>メイジ</t>
    </rPh>
    <rPh sb="6" eb="9">
      <t>セイサクショ</t>
    </rPh>
    <phoneticPr fontId="5"/>
  </si>
  <si>
    <t>イナバゴム株式会社</t>
    <rPh sb="5" eb="9">
      <t>カブシキガイシャ</t>
    </rPh>
    <phoneticPr fontId="5"/>
  </si>
  <si>
    <t>福羅酒造株式会社</t>
    <rPh sb="0" eb="1">
      <t>フク</t>
    </rPh>
    <rPh sb="1" eb="2">
      <t>ラ</t>
    </rPh>
    <rPh sb="2" eb="4">
      <t>シュゾウ</t>
    </rPh>
    <rPh sb="4" eb="8">
      <t>カブシキガイシャ</t>
    </rPh>
    <phoneticPr fontId="5"/>
  </si>
  <si>
    <t>有限会社前田水産</t>
    <rPh sb="0" eb="4">
      <t>ユウゲンガイシャ</t>
    </rPh>
    <rPh sb="4" eb="6">
      <t>マエタ</t>
    </rPh>
    <rPh sb="6" eb="8">
      <t>スイサン</t>
    </rPh>
    <phoneticPr fontId="5"/>
  </si>
  <si>
    <t>有限会社山陰クリエート</t>
    <rPh sb="0" eb="4">
      <t>ユウゲンガイシャ</t>
    </rPh>
    <rPh sb="4" eb="6">
      <t>サンイン</t>
    </rPh>
    <phoneticPr fontId="5"/>
  </si>
  <si>
    <t>平成２５年１１月１２日</t>
    <rPh sb="0" eb="2">
      <t>ヘイセイ</t>
    </rPh>
    <rPh sb="4" eb="5">
      <t>ネン</t>
    </rPh>
    <rPh sb="7" eb="8">
      <t>ガツ</t>
    </rPh>
    <rPh sb="10" eb="11">
      <t>ニチ</t>
    </rPh>
    <phoneticPr fontId="5"/>
  </si>
  <si>
    <t>協同電子株式会社</t>
    <rPh sb="0" eb="2">
      <t>キョウドウ</t>
    </rPh>
    <rPh sb="2" eb="4">
      <t>デンシ</t>
    </rPh>
    <rPh sb="4" eb="8">
      <t>カブシキガイシャ</t>
    </rPh>
    <phoneticPr fontId="5"/>
  </si>
  <si>
    <t>平成２５年１１月１９日</t>
    <rPh sb="0" eb="2">
      <t>ヘイセイ</t>
    </rPh>
    <rPh sb="4" eb="5">
      <t>ネン</t>
    </rPh>
    <rPh sb="7" eb="8">
      <t>ガツ</t>
    </rPh>
    <rPh sb="10" eb="11">
      <t>ニチ</t>
    </rPh>
    <phoneticPr fontId="5"/>
  </si>
  <si>
    <t>光電気LEDシステム株式会社</t>
    <rPh sb="0" eb="1">
      <t>ヒカリ</t>
    </rPh>
    <rPh sb="1" eb="3">
      <t>デンキ</t>
    </rPh>
    <rPh sb="10" eb="14">
      <t>カブシキガイシャ</t>
    </rPh>
    <phoneticPr fontId="5"/>
  </si>
  <si>
    <t>平成２５年１１月２２日</t>
    <rPh sb="0" eb="2">
      <t>ヘイセイ</t>
    </rPh>
    <rPh sb="4" eb="5">
      <t>ネン</t>
    </rPh>
    <rPh sb="7" eb="8">
      <t>ガツ</t>
    </rPh>
    <rPh sb="10" eb="11">
      <t>ニチ</t>
    </rPh>
    <phoneticPr fontId="5"/>
  </si>
  <si>
    <t>建設機械用高機能、高信頼性マルチコントロールバルブの研究開発</t>
    <rPh sb="0" eb="2">
      <t>ケンセツ</t>
    </rPh>
    <rPh sb="2" eb="4">
      <t>キカイ</t>
    </rPh>
    <rPh sb="4" eb="5">
      <t>ヨウ</t>
    </rPh>
    <rPh sb="5" eb="8">
      <t>コウキノウ</t>
    </rPh>
    <rPh sb="9" eb="13">
      <t>コウシンライセイ</t>
    </rPh>
    <rPh sb="26" eb="28">
      <t>ケンキュウ</t>
    </rPh>
    <rPh sb="28" eb="30">
      <t>カイハツ</t>
    </rPh>
    <phoneticPr fontId="4"/>
  </si>
  <si>
    <t>高品質、高速亜鉛めっきプロセスの構築</t>
    <rPh sb="0" eb="3">
      <t>コウヒンシツ</t>
    </rPh>
    <rPh sb="4" eb="6">
      <t>コウソク</t>
    </rPh>
    <rPh sb="6" eb="8">
      <t>アエン</t>
    </rPh>
    <rPh sb="16" eb="18">
      <t>コウチク</t>
    </rPh>
    <phoneticPr fontId="4"/>
  </si>
  <si>
    <t>ステライト・ハイス溶着の自動化</t>
    <rPh sb="9" eb="11">
      <t>ヨウチャク</t>
    </rPh>
    <rPh sb="12" eb="15">
      <t>ジドウカ</t>
    </rPh>
    <phoneticPr fontId="4"/>
  </si>
  <si>
    <t>廃棄、異物混入プラスチックの再原料化開発</t>
    <rPh sb="0" eb="2">
      <t>ハイキ</t>
    </rPh>
    <rPh sb="3" eb="5">
      <t>イブツ</t>
    </rPh>
    <rPh sb="5" eb="7">
      <t>コンニュウ</t>
    </rPh>
    <rPh sb="14" eb="15">
      <t>サイ</t>
    </rPh>
    <rPh sb="15" eb="17">
      <t>ゲンリョウ</t>
    </rPh>
    <rPh sb="17" eb="18">
      <t>カ</t>
    </rPh>
    <rPh sb="18" eb="20">
      <t>カイハツ</t>
    </rPh>
    <phoneticPr fontId="4"/>
  </si>
  <si>
    <t>新型マシニングセンター（MC）導入による高精度化、短納期化の実現</t>
    <rPh sb="0" eb="2">
      <t>シンガタ</t>
    </rPh>
    <rPh sb="15" eb="17">
      <t>ドウニュウ</t>
    </rPh>
    <rPh sb="20" eb="23">
      <t>コウセイド</t>
    </rPh>
    <rPh sb="23" eb="24">
      <t>カ</t>
    </rPh>
    <rPh sb="25" eb="29">
      <t>タンノウキカ</t>
    </rPh>
    <rPh sb="30" eb="32">
      <t>ジツゲン</t>
    </rPh>
    <phoneticPr fontId="4"/>
  </si>
  <si>
    <t>アーケード用LED照明の試作開発</t>
    <rPh sb="5" eb="6">
      <t>ヨウ</t>
    </rPh>
    <rPh sb="9" eb="11">
      <t>ショウメイ</t>
    </rPh>
    <rPh sb="12" eb="14">
      <t>シサク</t>
    </rPh>
    <rPh sb="14" eb="16">
      <t>カイハツ</t>
    </rPh>
    <phoneticPr fontId="4"/>
  </si>
  <si>
    <t>生紅ズワイガニの高鮮度流通を可能とする新たな氷温処理システムの開発</t>
    <rPh sb="0" eb="1">
      <t>ナマ</t>
    </rPh>
    <rPh sb="1" eb="2">
      <t>ベニ</t>
    </rPh>
    <rPh sb="8" eb="11">
      <t>コウセンド</t>
    </rPh>
    <rPh sb="11" eb="13">
      <t>リュウツウ</t>
    </rPh>
    <rPh sb="14" eb="16">
      <t>カノウ</t>
    </rPh>
    <rPh sb="19" eb="20">
      <t>アラ</t>
    </rPh>
    <rPh sb="22" eb="24">
      <t>ヒョウオン</t>
    </rPh>
    <rPh sb="24" eb="26">
      <t>ショリ</t>
    </rPh>
    <rPh sb="31" eb="33">
      <t>カイハツ</t>
    </rPh>
    <phoneticPr fontId="4"/>
  </si>
  <si>
    <t>高輝度・低コストワンコアモジュールの量産化</t>
    <rPh sb="0" eb="3">
      <t>コウキド</t>
    </rPh>
    <rPh sb="4" eb="5">
      <t>テイ</t>
    </rPh>
    <rPh sb="18" eb="21">
      <t>リョウサンカ</t>
    </rPh>
    <phoneticPr fontId="4"/>
  </si>
  <si>
    <t>信頼性の高いLED照明用電源装置回路の量産開発</t>
    <rPh sb="0" eb="3">
      <t>シンライセイ</t>
    </rPh>
    <rPh sb="4" eb="5">
      <t>タカ</t>
    </rPh>
    <rPh sb="9" eb="11">
      <t>ショウメイ</t>
    </rPh>
    <rPh sb="11" eb="12">
      <t>ヨウ</t>
    </rPh>
    <rPh sb="12" eb="14">
      <t>デンゲン</t>
    </rPh>
    <rPh sb="14" eb="16">
      <t>ソウチ</t>
    </rPh>
    <rPh sb="16" eb="18">
      <t>カイロ</t>
    </rPh>
    <rPh sb="19" eb="21">
      <t>リョウサン</t>
    </rPh>
    <rPh sb="21" eb="23">
      <t>カイハツ</t>
    </rPh>
    <phoneticPr fontId="4"/>
  </si>
  <si>
    <t>型鋼とパイプの組み合わせ加工による、軽量で剛性の高い筐体の試作・開発</t>
    <rPh sb="0" eb="2">
      <t>カタコウ</t>
    </rPh>
    <rPh sb="7" eb="8">
      <t>ク</t>
    </rPh>
    <rPh sb="9" eb="10">
      <t>ア</t>
    </rPh>
    <rPh sb="12" eb="14">
      <t>カコウ</t>
    </rPh>
    <rPh sb="18" eb="20">
      <t>ケイリョウ</t>
    </rPh>
    <rPh sb="21" eb="23">
      <t>ゴウセイ</t>
    </rPh>
    <rPh sb="24" eb="25">
      <t>タカ</t>
    </rPh>
    <rPh sb="26" eb="28">
      <t>キョウタイ</t>
    </rPh>
    <rPh sb="29" eb="31">
      <t>シサク</t>
    </rPh>
    <rPh sb="32" eb="34">
      <t>カイハツ</t>
    </rPh>
    <phoneticPr fontId="4"/>
  </si>
  <si>
    <t>熱間中空鍛造品の中空部の全自動検査装置の開発</t>
  </si>
  <si>
    <t>試作開発専用ラインの設備増設による製品開発の上市スピードの強化</t>
    <phoneticPr fontId="5"/>
  </si>
  <si>
    <t>シリコーンゴム成形品の残留低分子シロキサンカット技術の確立</t>
  </si>
  <si>
    <t>プレス技術の高精度化　【生産プロセス強化型】</t>
  </si>
  <si>
    <t>ワイヤーカット放電加工の高速化及び高精度化による自動車産業向け大型金型短納期製作</t>
  </si>
  <si>
    <t>切削加工の高度化とイノベーションを取り入れた生産プロジェクト</t>
  </si>
  <si>
    <t>プリンター用省エネ型トナー定着ヒーターの開発</t>
  </si>
  <si>
    <t>高性能印刷機導入による生産プロセス強化・短納期化計画</t>
  </si>
  <si>
    <t>大径薄肉ハブの量産に必要な設備の導入と機械加工技術の開発</t>
  </si>
  <si>
    <t>厚板を用いた高機能ホーロー鍋の開発</t>
  </si>
  <si>
    <t>プログラマブルなカラーLED投光機システムの開発</t>
    <phoneticPr fontId="5"/>
  </si>
  <si>
    <t>テーラーメイド醸造技術の開発とオンデマンド醸造サービスの構築</t>
  </si>
  <si>
    <t>簡単位置決めが出来る、ストレートヘッドユニットの開発</t>
    <rPh sb="0" eb="2">
      <t>カンタン</t>
    </rPh>
    <rPh sb="2" eb="4">
      <t>イチ</t>
    </rPh>
    <rPh sb="4" eb="5">
      <t>キ</t>
    </rPh>
    <rPh sb="7" eb="9">
      <t>デキ</t>
    </rPh>
    <rPh sb="24" eb="26">
      <t>カイハツ</t>
    </rPh>
    <phoneticPr fontId="4"/>
  </si>
  <si>
    <t>「高純度アルミを用いた冷凍空調用熱交換表面処理フィン材の開発」</t>
    <rPh sb="1" eb="4">
      <t>コウジュンド</t>
    </rPh>
    <rPh sb="8" eb="9">
      <t>モチ</t>
    </rPh>
    <rPh sb="11" eb="13">
      <t>レイトウ</t>
    </rPh>
    <rPh sb="13" eb="16">
      <t>クウチョウヨウ</t>
    </rPh>
    <rPh sb="16" eb="19">
      <t>ネツコウカン</t>
    </rPh>
    <rPh sb="19" eb="21">
      <t>ヒョウメン</t>
    </rPh>
    <rPh sb="21" eb="23">
      <t>ショリ</t>
    </rPh>
    <rPh sb="26" eb="27">
      <t>ザイ</t>
    </rPh>
    <rPh sb="28" eb="30">
      <t>カイハツ</t>
    </rPh>
    <phoneticPr fontId="5"/>
  </si>
  <si>
    <t>平成２５年６月１４日</t>
    <rPh sb="0" eb="2">
      <t>ヘイセイ</t>
    </rPh>
    <rPh sb="4" eb="5">
      <t>ネン</t>
    </rPh>
    <rPh sb="6" eb="7">
      <t>ガツ</t>
    </rPh>
    <rPh sb="9" eb="10">
      <t>ニチ</t>
    </rPh>
    <phoneticPr fontId="5"/>
  </si>
  <si>
    <t>有限会社友森工業</t>
    <rPh sb="0" eb="4">
      <t>ユウゲンガイシャ</t>
    </rPh>
    <rPh sb="4" eb="5">
      <t>トモ</t>
    </rPh>
    <rPh sb="5" eb="6">
      <t>モリ</t>
    </rPh>
    <rPh sb="6" eb="8">
      <t>コウギョウ</t>
    </rPh>
    <phoneticPr fontId="5"/>
  </si>
  <si>
    <t>鉄系鋳造部品等特殊素材のアルカリ性亜鉛メッキ浴自動生産方法の開発</t>
  </si>
  <si>
    <t>新型ＬＥＤ照明器具の開発および事業化について</t>
  </si>
  <si>
    <t>株式会社アサヒメッキ</t>
    <rPh sb="0" eb="4">
      <t>カブシキガイシャ</t>
    </rPh>
    <phoneticPr fontId="5"/>
  </si>
  <si>
    <t>株式会社片木アルミニューム製作所</t>
    <rPh sb="0" eb="4">
      <t>カブシキガイシャ</t>
    </rPh>
    <rPh sb="4" eb="5">
      <t>カタ</t>
    </rPh>
    <rPh sb="5" eb="6">
      <t>キ</t>
    </rPh>
    <rPh sb="13" eb="16">
      <t>セイサクショ</t>
    </rPh>
    <phoneticPr fontId="5"/>
  </si>
  <si>
    <t>株式会社DSコーポレーション</t>
    <rPh sb="0" eb="4">
      <t>カブシキガイシャ</t>
    </rPh>
    <phoneticPr fontId="5"/>
  </si>
  <si>
    <t>独自技術を生かした長尺物旋削加工への取り組み！</t>
  </si>
  <si>
    <t>丸榮日産株式会社</t>
    <rPh sb="0" eb="1">
      <t>マル</t>
    </rPh>
    <rPh sb="1" eb="2">
      <t>エイ</t>
    </rPh>
    <rPh sb="2" eb="4">
      <t>ニッサン</t>
    </rPh>
    <rPh sb="4" eb="8">
      <t>カブシキガイシャ</t>
    </rPh>
    <phoneticPr fontId="5"/>
  </si>
  <si>
    <t>平成２５年８月２３日</t>
    <rPh sb="0" eb="2">
      <t>ヘイセイ</t>
    </rPh>
    <rPh sb="4" eb="5">
      <t>ネン</t>
    </rPh>
    <rPh sb="6" eb="7">
      <t>ガツ</t>
    </rPh>
    <rPh sb="9" eb="10">
      <t>ニチ</t>
    </rPh>
    <phoneticPr fontId="5"/>
  </si>
  <si>
    <t>株式会社エコマ</t>
    <rPh sb="0" eb="4">
      <t>カブシキガイシャ</t>
    </rPh>
    <phoneticPr fontId="5"/>
  </si>
  <si>
    <t>平成２５年８月２９日</t>
    <rPh sb="0" eb="2">
      <t>ヘイセイ</t>
    </rPh>
    <rPh sb="4" eb="5">
      <t>ネン</t>
    </rPh>
    <rPh sb="6" eb="7">
      <t>ガツ</t>
    </rPh>
    <rPh sb="9" eb="10">
      <t>ニチ</t>
    </rPh>
    <phoneticPr fontId="5"/>
  </si>
  <si>
    <t>低コスト・高耐久性カラー遊技メダルの開発</t>
  </si>
  <si>
    <t>製造リードタイム向上のための工場内物流支援システムの開発</t>
  </si>
  <si>
    <t>熱処理炉内雰囲気の精密制御と監視技術向上による生産プロセスの強化</t>
  </si>
  <si>
    <t>難加工材のプレス生産化に向けた金型設計・計測検証の開発期間短縮技術の確立</t>
  </si>
  <si>
    <t>家庭用燃料電池システム向け漏電遮断器の試作・開発</t>
  </si>
  <si>
    <t>セパレート型床冷・暖房装置の開発</t>
  </si>
  <si>
    <t>締結用部品加工の高度化</t>
  </si>
  <si>
    <t>廃プラスチックリサイクル材「エコマウッド」の商品力の向上</t>
  </si>
  <si>
    <t>難加工材（ミニプリンタカッター刃）の精度安定と生産効率向上</t>
  </si>
  <si>
    <t>防刃性を具備し、発泡性樹脂材料を用いた緊急時のみ膨張する自動救命胴衣の開発</t>
  </si>
  <si>
    <t>超精密打ち抜き加工による自動織機用薄物硬質ステンレス鋼部品量産化のための試作開発</t>
  </si>
  <si>
    <t>彫刻用樹脂銘板材料における多品種の高速高精度位置決め自動切断による小口化・短納期化の推進</t>
  </si>
  <si>
    <t>プラスチック成形加工プロセス改善によるコスト競争力の強化計画</t>
    <phoneticPr fontId="5"/>
  </si>
  <si>
    <t>最先端３次元ＣＡＤ/ＣＡＭ/ＣＡＥの高度利用によるリードタイム半減・低コスト化を実現する金型製造プロセス革新</t>
    <phoneticPr fontId="5"/>
  </si>
  <si>
    <t>膜タンパクを標的とした医薬品探索研究に有効な発光細胞及びマウスの開発</t>
  </si>
  <si>
    <t>高精度・微細加工体制の強化プロジェクト〔生産プロセス強化型〕</t>
  </si>
  <si>
    <t>高度化された機能性を実現するナマコ抽出物の開発</t>
  </si>
  <si>
    <t>複合ＮＣ旋盤との組合せによる鍛造業のワンストップ化対応力強化と付加価値増大</t>
  </si>
  <si>
    <t>高輝度・高耐久性の蓄光ゴム製品及び蓄光シート開発</t>
  </si>
  <si>
    <t>あおやサイエンス株式会社</t>
    <rPh sb="8" eb="12">
      <t>カブシキガイシャ</t>
    </rPh>
    <phoneticPr fontId="5"/>
  </si>
  <si>
    <t>株式会社氷温研究所</t>
    <rPh sb="0" eb="4">
      <t>カブシキガイシャ</t>
    </rPh>
    <rPh sb="4" eb="6">
      <t>ヒョウオン</t>
    </rPh>
    <rPh sb="6" eb="9">
      <t>ケンキュウショ</t>
    </rPh>
    <phoneticPr fontId="5"/>
  </si>
  <si>
    <t>株式会社ウイードメディカル</t>
    <rPh sb="0" eb="4">
      <t>カブシキガイシャ</t>
    </rPh>
    <phoneticPr fontId="5"/>
  </si>
  <si>
    <t>株式会社LASSIC</t>
    <rPh sb="0" eb="4">
      <t>カブシキガイシャ</t>
    </rPh>
    <phoneticPr fontId="5"/>
  </si>
  <si>
    <t>トランスポート鳥取株式会社</t>
    <rPh sb="7" eb="9">
      <t>トットリ</t>
    </rPh>
    <rPh sb="9" eb="13">
      <t>カブシキガイシャ</t>
    </rPh>
    <phoneticPr fontId="5"/>
  </si>
  <si>
    <t>有限会社山本精機</t>
    <rPh sb="0" eb="4">
      <t>ユウゲンガイシャ</t>
    </rPh>
    <rPh sb="4" eb="6">
      <t>ヤマモト</t>
    </rPh>
    <rPh sb="6" eb="8">
      <t>セイキ</t>
    </rPh>
    <phoneticPr fontId="5"/>
  </si>
  <si>
    <t>有限会社小倉水産食品</t>
    <rPh sb="0" eb="4">
      <t>ユウゲンガイシャ</t>
    </rPh>
    <rPh sb="4" eb="6">
      <t>オグラ</t>
    </rPh>
    <rPh sb="6" eb="8">
      <t>スイサン</t>
    </rPh>
    <rPh sb="8" eb="10">
      <t>ショクヒン</t>
    </rPh>
    <phoneticPr fontId="5"/>
  </si>
  <si>
    <t>株式会社フロンティアファクトリー</t>
    <rPh sb="0" eb="4">
      <t>カブシキガイシャ</t>
    </rPh>
    <phoneticPr fontId="5"/>
  </si>
  <si>
    <t>有限会社ウエルド</t>
    <rPh sb="0" eb="4">
      <t>ユウゲンガイシャ</t>
    </rPh>
    <phoneticPr fontId="5"/>
  </si>
  <si>
    <t>有限会社鍬田精密工業</t>
    <rPh sb="0" eb="4">
      <t>ユウゲンガイシャ</t>
    </rPh>
    <rPh sb="4" eb="5">
      <t>クワ</t>
    </rPh>
    <rPh sb="5" eb="6">
      <t>タ</t>
    </rPh>
    <rPh sb="6" eb="8">
      <t>セイミツ</t>
    </rPh>
    <rPh sb="8" eb="10">
      <t>コウギョウ</t>
    </rPh>
    <phoneticPr fontId="5"/>
  </si>
  <si>
    <t>山本金属工業株式会社</t>
    <rPh sb="0" eb="2">
      <t>ヤマモト</t>
    </rPh>
    <rPh sb="2" eb="4">
      <t>キンゾク</t>
    </rPh>
    <rPh sb="4" eb="6">
      <t>コウギョウ</t>
    </rPh>
    <rPh sb="6" eb="10">
      <t>カブシキガイシャ</t>
    </rPh>
    <phoneticPr fontId="5"/>
  </si>
  <si>
    <t>松原産業有限会社</t>
    <rPh sb="0" eb="2">
      <t>マツバラ</t>
    </rPh>
    <rPh sb="2" eb="4">
      <t>サンギョウ</t>
    </rPh>
    <rPh sb="4" eb="8">
      <t>ユウゲンガイシャ</t>
    </rPh>
    <phoneticPr fontId="5"/>
  </si>
  <si>
    <t>有限会社エイブル精機</t>
    <rPh sb="0" eb="4">
      <t>ユウゲンガイシャ</t>
    </rPh>
    <rPh sb="8" eb="10">
      <t>セイキ</t>
    </rPh>
    <phoneticPr fontId="5"/>
  </si>
  <si>
    <t>よなご共同生コン株式会社</t>
    <rPh sb="3" eb="5">
      <t>キョウドウ</t>
    </rPh>
    <rPh sb="5" eb="6">
      <t>ナマ</t>
    </rPh>
    <rPh sb="8" eb="12">
      <t>カブシキガイシャ</t>
    </rPh>
    <phoneticPr fontId="5"/>
  </si>
  <si>
    <t>有限会社呉島組</t>
    <rPh sb="0" eb="4">
      <t>ユウゲンガイシャ</t>
    </rPh>
    <rPh sb="4" eb="5">
      <t>クレ</t>
    </rPh>
    <rPh sb="5" eb="6">
      <t>シマ</t>
    </rPh>
    <rPh sb="6" eb="7">
      <t>グミ</t>
    </rPh>
    <phoneticPr fontId="5"/>
  </si>
  <si>
    <t>株式会社プリムローズガーデン</t>
    <rPh sb="0" eb="4">
      <t>カブシキガイシャ</t>
    </rPh>
    <phoneticPr fontId="5"/>
  </si>
  <si>
    <t>久米桜麦酒株式会社</t>
    <rPh sb="0" eb="2">
      <t>クメ</t>
    </rPh>
    <rPh sb="2" eb="3">
      <t>ザクラ</t>
    </rPh>
    <rPh sb="3" eb="5">
      <t>バクシュ</t>
    </rPh>
    <rPh sb="5" eb="9">
      <t>カブシキガイシャ</t>
    </rPh>
    <phoneticPr fontId="5"/>
  </si>
  <si>
    <t>有限会社ビタデント</t>
    <rPh sb="0" eb="4">
      <t>ユウゲンガイシャ</t>
    </rPh>
    <phoneticPr fontId="5"/>
  </si>
  <si>
    <t>サングレス株式会社</t>
    <rPh sb="5" eb="9">
      <t>カブシキガイシャ</t>
    </rPh>
    <phoneticPr fontId="5"/>
  </si>
  <si>
    <t>株式会社内田スプリング大山工場</t>
    <rPh sb="0" eb="4">
      <t>カブシキガイシャ</t>
    </rPh>
    <rPh sb="4" eb="6">
      <t>ウチダ</t>
    </rPh>
    <rPh sb="11" eb="13">
      <t>ダイセン</t>
    </rPh>
    <rPh sb="13" eb="15">
      <t>コウジョウ</t>
    </rPh>
    <phoneticPr fontId="5"/>
  </si>
  <si>
    <t>株式会社新木コーポレーション</t>
    <rPh sb="0" eb="4">
      <t>カブシキガイシャ</t>
    </rPh>
    <rPh sb="4" eb="5">
      <t>シン</t>
    </rPh>
    <rPh sb="5" eb="6">
      <t>キ</t>
    </rPh>
    <phoneticPr fontId="5"/>
  </si>
  <si>
    <t>株式会社タシマボーリング</t>
    <rPh sb="0" eb="4">
      <t>カブシキガイシャ</t>
    </rPh>
    <phoneticPr fontId="5"/>
  </si>
  <si>
    <t>株式会社大晃工業</t>
    <rPh sb="0" eb="4">
      <t>カブシキガイシャ</t>
    </rPh>
    <rPh sb="4" eb="5">
      <t>オオ</t>
    </rPh>
    <rPh sb="5" eb="6">
      <t>アキラ</t>
    </rPh>
    <rPh sb="6" eb="8">
      <t>コウギョウ</t>
    </rPh>
    <phoneticPr fontId="5"/>
  </si>
  <si>
    <t>アイコンヤマト株式会社</t>
    <rPh sb="7" eb="11">
      <t>カブシキガイシャ</t>
    </rPh>
    <phoneticPr fontId="5"/>
  </si>
  <si>
    <t>株式会社小銭屋</t>
    <rPh sb="0" eb="4">
      <t>カブシキガイシャ</t>
    </rPh>
    <rPh sb="4" eb="6">
      <t>コゼニ</t>
    </rPh>
    <rPh sb="6" eb="7">
      <t>ヤ</t>
    </rPh>
    <phoneticPr fontId="5"/>
  </si>
  <si>
    <t>中嶋米穀株式会社</t>
    <rPh sb="0" eb="2">
      <t>ナカシマ</t>
    </rPh>
    <rPh sb="2" eb="4">
      <t>ベイコク</t>
    </rPh>
    <rPh sb="4" eb="8">
      <t>カブシキガイシャ</t>
    </rPh>
    <phoneticPr fontId="5"/>
  </si>
  <si>
    <t>ブリリアントアソシエイツ株式会社</t>
    <rPh sb="12" eb="16">
      <t>カブシキガイシャ</t>
    </rPh>
    <phoneticPr fontId="5"/>
  </si>
  <si>
    <t>智頭石油株式会社</t>
    <rPh sb="0" eb="2">
      <t>チズ</t>
    </rPh>
    <rPh sb="2" eb="4">
      <t>セキユ</t>
    </rPh>
    <rPh sb="4" eb="8">
      <t>カブシキガイシャ</t>
    </rPh>
    <phoneticPr fontId="5"/>
  </si>
  <si>
    <t>株式会社日本マイクロシステム</t>
    <rPh sb="0" eb="4">
      <t>カブシキガイシャ</t>
    </rPh>
    <rPh sb="4" eb="6">
      <t>ニホン</t>
    </rPh>
    <phoneticPr fontId="5"/>
  </si>
  <si>
    <t>株式会社勝原製作所</t>
    <rPh sb="0" eb="4">
      <t>カブシキガイシャ</t>
    </rPh>
    <rPh sb="4" eb="6">
      <t>カツハラ</t>
    </rPh>
    <rPh sb="6" eb="9">
      <t>セイサクショ</t>
    </rPh>
    <phoneticPr fontId="5"/>
  </si>
  <si>
    <t>ハワイサービス板金塗装有限会社</t>
    <rPh sb="7" eb="9">
      <t>バンキン</t>
    </rPh>
    <rPh sb="9" eb="11">
      <t>トソウ</t>
    </rPh>
    <rPh sb="11" eb="15">
      <t>ユウゲンガイシャ</t>
    </rPh>
    <phoneticPr fontId="5"/>
  </si>
  <si>
    <t>株式会社正光</t>
    <rPh sb="0" eb="4">
      <t>カブシキガイシャ</t>
    </rPh>
    <rPh sb="4" eb="6">
      <t>マサミツ</t>
    </rPh>
    <phoneticPr fontId="5"/>
  </si>
  <si>
    <t>有限会社前畑鉄工所</t>
    <rPh sb="0" eb="4">
      <t>ユウゲンガイシャ</t>
    </rPh>
    <rPh sb="4" eb="6">
      <t>マエハタ</t>
    </rPh>
    <rPh sb="6" eb="9">
      <t>テッコウショ</t>
    </rPh>
    <phoneticPr fontId="5"/>
  </si>
  <si>
    <t>喜満フーズ有限会社</t>
    <rPh sb="0" eb="1">
      <t>ヨロコ</t>
    </rPh>
    <rPh sb="1" eb="2">
      <t>マン</t>
    </rPh>
    <rPh sb="5" eb="9">
      <t>ユウゲンガイシャ</t>
    </rPh>
    <phoneticPr fontId="5"/>
  </si>
  <si>
    <t>株式会社カスミ</t>
    <rPh sb="0" eb="4">
      <t>カブシキガイシャ</t>
    </rPh>
    <phoneticPr fontId="5"/>
  </si>
  <si>
    <t>株式会社ゼンヤクノー</t>
    <rPh sb="0" eb="4">
      <t>カブシキガイシャ</t>
    </rPh>
    <phoneticPr fontId="5"/>
  </si>
  <si>
    <t>米子精工株式会社</t>
    <rPh sb="0" eb="2">
      <t>ヨナゴ</t>
    </rPh>
    <rPh sb="2" eb="4">
      <t>セイコウ</t>
    </rPh>
    <rPh sb="4" eb="8">
      <t>カブシキガイシャ</t>
    </rPh>
    <phoneticPr fontId="5"/>
  </si>
  <si>
    <t>株式会社カイシン</t>
    <rPh sb="0" eb="4">
      <t>カブシキガイシャ</t>
    </rPh>
    <phoneticPr fontId="5"/>
  </si>
  <si>
    <t>株式会社エイト</t>
    <rPh sb="0" eb="4">
      <t>カブシキガイシャ</t>
    </rPh>
    <phoneticPr fontId="5"/>
  </si>
  <si>
    <t>米子西日本株式会社</t>
    <rPh sb="0" eb="2">
      <t>ヨナゴ</t>
    </rPh>
    <rPh sb="2" eb="3">
      <t>ニシ</t>
    </rPh>
    <rPh sb="3" eb="5">
      <t>ニホン</t>
    </rPh>
    <rPh sb="5" eb="9">
      <t>カブシキガイシャ</t>
    </rPh>
    <phoneticPr fontId="5"/>
  </si>
  <si>
    <t>甲陽ケミカル株式会社</t>
    <rPh sb="0" eb="2">
      <t>コウヨウ</t>
    </rPh>
    <rPh sb="6" eb="10">
      <t>カブシキガイシャ</t>
    </rPh>
    <phoneticPr fontId="5"/>
  </si>
  <si>
    <t>吉村産業株式会社</t>
    <rPh sb="0" eb="2">
      <t>ヨシムラ</t>
    </rPh>
    <rPh sb="2" eb="4">
      <t>サンギョウ</t>
    </rPh>
    <rPh sb="4" eb="8">
      <t>カブシキガイシャ</t>
    </rPh>
    <phoneticPr fontId="5"/>
  </si>
  <si>
    <t>千代むすび酒造株式会社</t>
    <rPh sb="0" eb="2">
      <t>チヨ</t>
    </rPh>
    <rPh sb="5" eb="7">
      <t>シュゾウ</t>
    </rPh>
    <rPh sb="7" eb="11">
      <t>カブシキガイシャ</t>
    </rPh>
    <phoneticPr fontId="5"/>
  </si>
  <si>
    <t>株式会社日昭電機製作所</t>
    <rPh sb="0" eb="4">
      <t>カブシキガイシャ</t>
    </rPh>
    <rPh sb="4" eb="5">
      <t>ニチ</t>
    </rPh>
    <rPh sb="6" eb="8">
      <t>デンキ</t>
    </rPh>
    <rPh sb="8" eb="11">
      <t>セイサクショ</t>
    </rPh>
    <phoneticPr fontId="5"/>
  </si>
  <si>
    <t>有限会社倉繁歯科技工所</t>
    <rPh sb="0" eb="4">
      <t>ユウゲンガイシャ</t>
    </rPh>
    <rPh sb="4" eb="5">
      <t>クラ</t>
    </rPh>
    <rPh sb="5" eb="6">
      <t>シゲル</t>
    </rPh>
    <rPh sb="6" eb="8">
      <t>シカ</t>
    </rPh>
    <rPh sb="8" eb="10">
      <t>ギコウ</t>
    </rPh>
    <rPh sb="10" eb="11">
      <t>ショ</t>
    </rPh>
    <phoneticPr fontId="5"/>
  </si>
  <si>
    <t>高石工業株式会社</t>
    <rPh sb="0" eb="2">
      <t>タカイシ</t>
    </rPh>
    <rPh sb="2" eb="4">
      <t>コウギョウ</t>
    </rPh>
    <rPh sb="4" eb="8">
      <t>カブシキガイシャ</t>
    </rPh>
    <phoneticPr fontId="5"/>
  </si>
  <si>
    <t>株式会社カワバタ印刷</t>
    <rPh sb="0" eb="4">
      <t>カブシキガイシャ</t>
    </rPh>
    <rPh sb="8" eb="10">
      <t>インサツ</t>
    </rPh>
    <phoneticPr fontId="5"/>
  </si>
  <si>
    <t>日中東北物産有限会社</t>
    <rPh sb="0" eb="2">
      <t>ニッチュウ</t>
    </rPh>
    <rPh sb="2" eb="4">
      <t>トウホク</t>
    </rPh>
    <rPh sb="4" eb="6">
      <t>ブッサン</t>
    </rPh>
    <rPh sb="6" eb="10">
      <t>ユウゲンガイシャ</t>
    </rPh>
    <phoneticPr fontId="5"/>
  </si>
  <si>
    <t>株式会社丸昌商店</t>
    <rPh sb="0" eb="4">
      <t>カブシキガイシャ</t>
    </rPh>
    <rPh sb="4" eb="5">
      <t>マル</t>
    </rPh>
    <rPh sb="5" eb="6">
      <t>ショウ</t>
    </rPh>
    <rPh sb="6" eb="8">
      <t>ショウテン</t>
    </rPh>
    <phoneticPr fontId="5"/>
  </si>
  <si>
    <t>平成２５年１１月８日</t>
    <rPh sb="0" eb="2">
      <t>ヘイセイ</t>
    </rPh>
    <rPh sb="4" eb="5">
      <t>ネン</t>
    </rPh>
    <rPh sb="7" eb="8">
      <t>ガツ</t>
    </rPh>
    <rPh sb="9" eb="10">
      <t>ニチ</t>
    </rPh>
    <phoneticPr fontId="5"/>
  </si>
  <si>
    <r>
      <t>　</t>
    </r>
    <r>
      <rPr>
        <sz val="10"/>
        <color theme="1"/>
        <rFont val="ＭＳ Ｐ明朝"/>
        <family val="1"/>
        <charset val="128"/>
      </rPr>
      <t>「 鋳造工場生産ライン</t>
    </r>
    <r>
      <rPr>
        <b/>
        <sz val="10"/>
        <color theme="1"/>
        <rFont val="ＭＳ Ｐ明朝"/>
        <family val="1"/>
        <charset val="128"/>
      </rPr>
      <t>外</t>
    </r>
    <r>
      <rPr>
        <sz val="10"/>
        <color theme="1"/>
        <rFont val="ＭＳ Ｐ明朝"/>
        <family val="1"/>
        <charset val="128"/>
      </rPr>
      <t>堆積固化砂塊用 移動式破砕機」</t>
    </r>
  </si>
  <si>
    <t>株式会社オーク</t>
    <rPh sb="0" eb="4">
      <t>カブシキガイシャ</t>
    </rPh>
    <phoneticPr fontId="5"/>
  </si>
  <si>
    <t>有限会社錦海化成</t>
    <rPh sb="0" eb="4">
      <t>ユウゲンガイシャ</t>
    </rPh>
    <rPh sb="4" eb="5">
      <t>ニシキ</t>
    </rPh>
    <rPh sb="5" eb="6">
      <t>ウミ</t>
    </rPh>
    <rPh sb="6" eb="8">
      <t>カセイ</t>
    </rPh>
    <phoneticPr fontId="5"/>
  </si>
  <si>
    <t>アジ刺身加工副産物を有効活用し、食品栄養・機能性を高めた魚餃子の商品化と販路開拓</t>
  </si>
  <si>
    <t>飼料製造工場の臭気抑制による、環境配慮型生産システムの実現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</si>
</sst>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2"/>
      <color theme="1"/>
      <name val="ＭＳ ゴシック"/>
      <family val="3"/>
      <charset val="128"/>
    </font>
    <font>
      <sz val="16"/>
      <name val="ＭＳ Ｐゴシック"/>
      <family val="2"/>
      <scheme val="minor"/>
    </font>
    <font>
      <sz val="16"/>
      <name val="ＭＳ Ｐゴシック"/>
      <family val="3"/>
      <charset val="128"/>
      <scheme val="minor"/>
    </font>
    <font>
      <sz val="10.5"/>
      <color theme="1"/>
      <name val="ＭＳ Ｐゴシック"/>
      <family val="3"/>
      <charset val="128"/>
      <scheme val="minor"/>
    </font>
    <font>
      <sz val="10.5"/>
      <name val="ＭＳ Ｐゴシック"/>
      <family val="3"/>
      <charset val="128"/>
      <scheme val="minor"/>
    </font>
    <font>
      <sz val="11"/>
      <color rgb="FF9C0006"/>
      <name val="ＭＳ Ｐゴシック"/>
      <family val="2"/>
      <charset val="128"/>
      <scheme val="minor"/>
    </font>
    <font>
      <sz val="12"/>
      <name val="ＭＳ Ｐゴシック"/>
      <family val="3"/>
      <charset val="128"/>
      <scheme val="minor"/>
    </font>
    <font>
      <sz val="10"/>
      <color theme="1"/>
      <name val="ＭＳ ゴシック"/>
      <family val="3"/>
      <charset val="128"/>
    </font>
    <font>
      <sz val="10"/>
      <color theme="1"/>
      <name val="ＭＳ Ｐゴシック"/>
      <family val="3"/>
      <charset val="128"/>
      <scheme val="minor"/>
    </font>
    <font>
      <sz val="10"/>
      <color theme="1"/>
      <name val="ＭＳ Ｐ明朝"/>
      <family val="1"/>
      <charset val="128"/>
    </font>
    <font>
      <b/>
      <sz val="10"/>
      <color theme="1"/>
      <name val="ＭＳ Ｐ明朝"/>
      <family val="1"/>
      <charset val="128"/>
    </font>
    <font>
      <sz val="11"/>
      <color theme="1"/>
      <name val="ＭＳ ゴシック"/>
      <family val="3"/>
      <charset val="128"/>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3" fillId="0" borderId="0">
      <alignment vertical="center"/>
    </xf>
    <xf numFmtId="0" fontId="2" fillId="0" borderId="0">
      <alignment vertical="center"/>
    </xf>
    <xf numFmtId="38" fontId="1" fillId="0" borderId="0" applyFont="0" applyFill="0" applyBorder="0" applyAlignment="0" applyProtection="0">
      <alignment vertical="center"/>
    </xf>
    <xf numFmtId="0" fontId="1" fillId="0" borderId="0">
      <alignment vertical="center"/>
    </xf>
    <xf numFmtId="38" fontId="4" fillId="0" borderId="0" applyFont="0" applyFill="0" applyBorder="0" applyAlignment="0" applyProtection="0">
      <alignment vertical="center"/>
    </xf>
  </cellStyleXfs>
  <cellXfs count="41">
    <xf numFmtId="0" fontId="0" fillId="0" borderId="0" xfId="0"/>
    <xf numFmtId="0" fontId="6" fillId="0" borderId="0" xfId="0" applyFont="1" applyFill="1" applyAlignment="1">
      <alignment horizontal="left" vertical="center" wrapText="1"/>
    </xf>
    <xf numFmtId="0" fontId="8" fillId="0" borderId="0" xfId="0" applyFont="1" applyFill="1" applyAlignment="1">
      <alignment horizontal="right" vertical="center" wrapText="1"/>
    </xf>
    <xf numFmtId="0" fontId="6" fillId="2" borderId="2" xfId="0" applyFont="1" applyFill="1" applyBorder="1" applyAlignment="1">
      <alignment horizontal="center" vertical="center" wrapText="1"/>
    </xf>
    <xf numFmtId="38" fontId="6" fillId="0" borderId="1" xfId="5" applyFont="1" applyFill="1" applyBorder="1" applyAlignment="1">
      <alignment horizontal="right" vertical="center" wrapText="1"/>
    </xf>
    <xf numFmtId="0" fontId="0" fillId="0" borderId="0" xfId="0" applyFill="1" applyAlignment="1" applyProtection="1">
      <alignment vertical="center" wrapText="1"/>
    </xf>
    <xf numFmtId="0" fontId="9" fillId="2" borderId="2" xfId="0" applyFont="1" applyFill="1" applyBorder="1" applyAlignment="1">
      <alignment horizontal="center" vertical="center" wrapText="1"/>
    </xf>
    <xf numFmtId="0" fontId="6" fillId="0" borderId="1" xfId="0" applyFont="1" applyBorder="1" applyAlignment="1">
      <alignment vertical="center" wrapText="1"/>
    </xf>
    <xf numFmtId="38" fontId="6" fillId="0" borderId="1" xfId="5" applyFont="1" applyBorder="1" applyAlignment="1">
      <alignment vertical="center" wrapText="1"/>
    </xf>
    <xf numFmtId="176" fontId="6" fillId="0" borderId="1" xfId="0" applyNumberFormat="1" applyFont="1" applyBorder="1" applyAlignment="1">
      <alignment vertical="center" wrapText="1"/>
    </xf>
    <xf numFmtId="49" fontId="12" fillId="0" borderId="1" xfId="0" applyNumberFormat="1" applyFont="1" applyFill="1" applyBorder="1" applyAlignment="1" applyProtection="1">
      <alignment vertical="center" wrapText="1"/>
      <protection locked="0"/>
    </xf>
    <xf numFmtId="49" fontId="12" fillId="0" borderId="1" xfId="0" applyNumberFormat="1" applyFont="1" applyFill="1" applyBorder="1" applyAlignment="1" applyProtection="1">
      <alignment vertical="center"/>
      <protection locked="0"/>
    </xf>
    <xf numFmtId="38" fontId="12" fillId="0" borderId="1" xfId="5" applyFont="1" applyFill="1" applyBorder="1" applyAlignment="1" applyProtection="1">
      <alignment horizontal="right" vertical="center" wrapText="1"/>
      <protection locked="0"/>
    </xf>
    <xf numFmtId="38" fontId="12" fillId="0" borderId="1" xfId="5" quotePrefix="1" applyFont="1" applyFill="1" applyBorder="1" applyProtection="1">
      <alignment vertical="center"/>
      <protection locked="0"/>
    </xf>
    <xf numFmtId="38" fontId="12" fillId="0" borderId="5" xfId="5" applyFont="1" applyBorder="1" applyProtection="1">
      <alignment vertical="center"/>
      <protection locked="0"/>
    </xf>
    <xf numFmtId="38" fontId="12" fillId="0" borderId="1" xfId="5" applyFont="1" applyBorder="1" applyProtection="1">
      <alignment vertical="center"/>
      <protection locked="0"/>
    </xf>
    <xf numFmtId="38" fontId="13" fillId="0" borderId="1" xfId="5" quotePrefix="1" applyFont="1" applyFill="1" applyBorder="1" applyProtection="1">
      <alignment vertical="center"/>
      <protection locked="0"/>
    </xf>
    <xf numFmtId="38" fontId="12" fillId="0" borderId="5" xfId="5" quotePrefix="1" applyFont="1" applyBorder="1" applyProtection="1">
      <alignment vertical="center"/>
      <protection locked="0"/>
    </xf>
    <xf numFmtId="38" fontId="12" fillId="0" borderId="1" xfId="5" quotePrefix="1" applyFont="1" applyBorder="1" applyProtection="1">
      <alignment vertical="center"/>
      <protection locked="0"/>
    </xf>
    <xf numFmtId="0" fontId="12" fillId="0" borderId="4"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0" fillId="0" borderId="1" xfId="0" applyBorder="1" applyAlignment="1">
      <alignment vertical="center" wrapText="1"/>
    </xf>
    <xf numFmtId="0" fontId="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38" fontId="6" fillId="3" borderId="1" xfId="5" applyFont="1" applyFill="1" applyBorder="1" applyAlignment="1">
      <alignment horizontal="right" vertical="center" wrapText="1"/>
    </xf>
    <xf numFmtId="49" fontId="12" fillId="3" borderId="1" xfId="0" applyNumberFormat="1" applyFont="1" applyFill="1" applyBorder="1" applyAlignment="1" applyProtection="1">
      <alignment vertical="center" wrapText="1"/>
      <protection locked="0"/>
    </xf>
    <xf numFmtId="38" fontId="12" fillId="3" borderId="1" xfId="5" applyFont="1" applyFill="1" applyBorder="1" applyAlignment="1" applyProtection="1">
      <alignment horizontal="right" vertical="center" wrapText="1"/>
      <protection locked="0"/>
    </xf>
    <xf numFmtId="38" fontId="12" fillId="3" borderId="1" xfId="5" quotePrefix="1" applyFont="1" applyFill="1" applyBorder="1" applyProtection="1">
      <alignment vertical="center"/>
      <protection locked="0"/>
    </xf>
    <xf numFmtId="0" fontId="6" fillId="3" borderId="0" xfId="0" applyFont="1" applyFill="1" applyAlignment="1">
      <alignment horizontal="left" vertical="center" wrapText="1"/>
    </xf>
    <xf numFmtId="0" fontId="12" fillId="3" borderId="1" xfId="0" applyFont="1" applyFill="1" applyBorder="1" applyAlignment="1" applyProtection="1">
      <alignment vertical="center" wrapText="1"/>
      <protection locked="0"/>
    </xf>
    <xf numFmtId="38" fontId="12" fillId="3" borderId="1" xfId="5" applyFont="1" applyFill="1" applyBorder="1" applyProtection="1">
      <alignment vertical="center"/>
      <protection locked="0"/>
    </xf>
    <xf numFmtId="38" fontId="12" fillId="0" borderId="1" xfId="5" applyFont="1" applyBorder="1" applyAlignment="1" applyProtection="1">
      <alignment horizontal="right" vertical="center"/>
      <protection locked="0"/>
    </xf>
    <xf numFmtId="0" fontId="6" fillId="0" borderId="1" xfId="0" applyFont="1" applyFill="1" applyBorder="1" applyAlignment="1">
      <alignment vertical="center" wrapText="1"/>
    </xf>
    <xf numFmtId="0" fontId="16" fillId="0" borderId="1" xfId="0" applyFont="1" applyBorder="1" applyAlignment="1">
      <alignment vertical="center" wrapText="1"/>
    </xf>
    <xf numFmtId="0" fontId="17" fillId="0" borderId="1" xfId="0" applyFont="1" applyFill="1" applyBorder="1" applyAlignment="1">
      <alignment vertical="center" wrapText="1"/>
    </xf>
    <xf numFmtId="0" fontId="7"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20" fillId="0" borderId="1" xfId="0" applyFont="1" applyBorder="1" applyAlignment="1">
      <alignment vertical="center" wrapText="1"/>
    </xf>
  </cellXfs>
  <cellStyles count="6">
    <cellStyle name="桁区切り" xfId="5" builtinId="6"/>
    <cellStyle name="桁区切り 2" xfId="3"/>
    <cellStyle name="標準" xfId="0" builtinId="0"/>
    <cellStyle name="標準 2" xfId="1"/>
    <cellStyle name="標準 2 2" xfId="4"/>
    <cellStyle name="標準 3" xfId="2"/>
  </cellStyles>
  <dxfs count="0"/>
  <tableStyles count="0" defaultTableStyle="TableStyleMedium2" defaultPivotStyle="PivotStyleMedium9"/>
  <colors>
    <mruColors>
      <color rgb="FFFF99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nkei\jigyo-suishin\&#9734;25&#24180;&#24230;&#35036;&#27491;&#12539;&#12418;&#12398;&#12389;&#12367;&#12426;\04_&#23529;&#26619;&#12539;&#26465;&#20214;&#20184;&#25505;&#25246;\&#12304;1&#27425;&#20108;&#27425;&#32224;&#20999;&#20998;&#12305;&#23529;&#26619;&#34920;\&#12304;1-2&#12305;&#37117;&#36947;&#24220;&#30476;&#21029;&#23529;&#26619;&#34920;\&#12304;6&#26376;13&#26085;&#32224;&#20999;&#20998;&#12305;&#22320;&#22495;&#20107;&#21209;&#23616;&#12363;&#12425;&#12398;&#21463;&#38936;&#12487;&#12540;&#12479;\17_25&#23529;&#26619;&#35413;&#20385;&#28857;&#38598;&#35336;&#34920;1-2&#65288;&#30707;&#24029;&#304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nkei\jigyo-suishin\&#9734;25&#24180;&#24230;&#35036;&#27491;&#12539;&#12418;&#12398;&#12389;&#12367;&#12426;\04_&#23529;&#26619;&#12539;&#26465;&#20214;&#20184;&#25505;&#25246;\&#12304;1&#27425;&#19968;&#27425;&#32224;&#20999;&#20998;&#12305;&#23529;&#26619;&#34920;\&#12304;1-1&#12305;&#37117;&#36947;&#24220;&#30476;&#21029;&#23529;&#26619;&#34920;\&#12502;&#12525;&#12483;&#12463;&#25285;&#24403;&#32773;&#30906;&#35469;&#28168;&#12415;\5.&#20013;&#22235;&#22269;&#12502;&#12525;&#12483;&#12463;\&#26681;&#26412;&#12373;&#12435;&#30906;&#35469;&#28168;&#12415;\&#9675;35_25&#23529;&#26619;&#35413;&#20385;&#28857;&#38598;&#35336;&#34920;&#65288;&#23665;&#21475;&#30476;&#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コード表"/>
      <sheetName val="条件"/>
      <sheetName val="業種集計"/>
      <sheetName val="業種集計 (2)"/>
      <sheetName val="対象類型集計"/>
      <sheetName val="事業類型集計"/>
      <sheetName val="経費集計"/>
    </sheetNames>
    <sheetDataSet>
      <sheetData sheetId="0" refreshError="1"/>
      <sheetData sheetId="1">
        <row r="4">
          <cell r="J4" t="str">
            <v>01農業</v>
          </cell>
          <cell r="P4" t="str">
            <v>ものづくり技術</v>
          </cell>
          <cell r="S4" t="str">
            <v>地銀</v>
          </cell>
          <cell r="V4" t="str">
            <v>①</v>
          </cell>
        </row>
        <row r="5">
          <cell r="J5" t="str">
            <v>02林業</v>
          </cell>
          <cell r="P5" t="str">
            <v>革新的サービス</v>
          </cell>
          <cell r="S5" t="str">
            <v>信金</v>
          </cell>
          <cell r="V5" t="str">
            <v>②</v>
          </cell>
        </row>
        <row r="6">
          <cell r="J6" t="str">
            <v>03漁業</v>
          </cell>
          <cell r="S6" t="str">
            <v>信組</v>
          </cell>
          <cell r="V6" t="str">
            <v>③</v>
          </cell>
        </row>
        <row r="7">
          <cell r="J7" t="str">
            <v>04水産養殖業</v>
          </cell>
          <cell r="S7" t="str">
            <v>その他金融機関</v>
          </cell>
          <cell r="V7" t="str">
            <v>①②</v>
          </cell>
        </row>
        <row r="8">
          <cell r="J8" t="str">
            <v>05鉱業、採石業、砂利採取業</v>
          </cell>
          <cell r="S8" t="str">
            <v>税理士</v>
          </cell>
          <cell r="V8" t="str">
            <v>①③</v>
          </cell>
        </row>
        <row r="9">
          <cell r="J9" t="str">
            <v>06総合工事業</v>
          </cell>
          <cell r="P9" t="str">
            <v>成長分野型</v>
          </cell>
          <cell r="S9" t="str">
            <v>税理士法人</v>
          </cell>
          <cell r="V9" t="str">
            <v>②③</v>
          </cell>
        </row>
        <row r="10">
          <cell r="J10" t="str">
            <v>07職別工事業</v>
          </cell>
          <cell r="P10" t="str">
            <v>一般型</v>
          </cell>
          <cell r="S10" t="str">
            <v>公認会計士</v>
          </cell>
          <cell r="V10" t="str">
            <v>①②③</v>
          </cell>
        </row>
        <row r="11">
          <cell r="J11" t="str">
            <v>08設備工事業</v>
          </cell>
          <cell r="P11" t="str">
            <v>小規模事業者型</v>
          </cell>
          <cell r="S11" t="str">
            <v>監査法人</v>
          </cell>
          <cell r="V11" t="str">
            <v>記載なし</v>
          </cell>
        </row>
        <row r="12">
          <cell r="J12" t="str">
            <v>09食料品製造業</v>
          </cell>
          <cell r="S12" t="str">
            <v>弁護士</v>
          </cell>
        </row>
        <row r="13">
          <cell r="J13" t="str">
            <v>10飲料・たばこ・飼料製造業</v>
          </cell>
          <cell r="S13" t="str">
            <v>弁護士法人</v>
          </cell>
        </row>
        <row r="14">
          <cell r="J14" t="str">
            <v>11繊維工業</v>
          </cell>
          <cell r="S14" t="str">
            <v>商工会</v>
          </cell>
          <cell r="V14" t="str">
            <v>連携無</v>
          </cell>
        </row>
        <row r="15">
          <cell r="J15" t="str">
            <v>12木材・木製品製造業</v>
          </cell>
          <cell r="S15" t="str">
            <v>商工会議所</v>
          </cell>
          <cell r="V15" t="str">
            <v>２社連携</v>
          </cell>
        </row>
        <row r="16">
          <cell r="J16" t="str">
            <v>13家具・装備品製造業</v>
          </cell>
          <cell r="S16" t="str">
            <v>中小企業団体中央会</v>
          </cell>
          <cell r="V16" t="str">
            <v>３社連携</v>
          </cell>
        </row>
        <row r="17">
          <cell r="J17" t="str">
            <v>14パルプ・紙・紙加工品製造業</v>
          </cell>
          <cell r="S17" t="str">
            <v>中小企業診断士</v>
          </cell>
          <cell r="V17" t="str">
            <v>４社連携</v>
          </cell>
        </row>
        <row r="18">
          <cell r="J18" t="str">
            <v>15印刷・同関連業</v>
          </cell>
          <cell r="S18" t="str">
            <v>社会保険労務士</v>
          </cell>
          <cell r="V18" t="str">
            <v>５社連携</v>
          </cell>
        </row>
        <row r="19">
          <cell r="J19" t="str">
            <v>16化学工業</v>
          </cell>
          <cell r="S19" t="str">
            <v>行政書士</v>
          </cell>
        </row>
        <row r="20">
          <cell r="J20" t="str">
            <v>17石油製品・石炭製品製造業</v>
          </cell>
          <cell r="S20" t="str">
            <v>民間コンサルティング会社</v>
          </cell>
        </row>
        <row r="21">
          <cell r="J21" t="str">
            <v>18プラスチック製品製造業</v>
          </cell>
          <cell r="P21" t="str">
            <v>環境・エネルギー</v>
          </cell>
          <cell r="S21" t="str">
            <v>NPO法人</v>
          </cell>
        </row>
        <row r="22">
          <cell r="J22" t="str">
            <v>19aゴム製品製造業</v>
          </cell>
          <cell r="P22" t="str">
            <v>健康・医療</v>
          </cell>
          <cell r="S22" t="str">
            <v>一般財団法人</v>
          </cell>
        </row>
        <row r="23">
          <cell r="J23" t="str">
            <v>19bゴム製品製造業</v>
          </cell>
          <cell r="P23" t="str">
            <v>航空・宇宙</v>
          </cell>
          <cell r="S23" t="str">
            <v>一般社団法人</v>
          </cell>
        </row>
        <row r="24">
          <cell r="J24" t="str">
            <v>20なめし革・同製品・毛皮製造業</v>
          </cell>
          <cell r="S24" t="str">
            <v>公益財団法人</v>
          </cell>
        </row>
        <row r="25">
          <cell r="J25" t="str">
            <v>21窯業・土石製品製造業</v>
          </cell>
          <cell r="S25" t="str">
            <v>公益社団法人</v>
          </cell>
        </row>
        <row r="26">
          <cell r="J26" t="str">
            <v>22鉄鋼業</v>
          </cell>
          <cell r="S26" t="str">
            <v>個人コンサル</v>
          </cell>
        </row>
        <row r="27">
          <cell r="J27" t="str">
            <v>23非鉄金属製造業</v>
          </cell>
          <cell r="O27" t="str">
            <v>一般型</v>
          </cell>
          <cell r="P27">
            <v>10000000</v>
          </cell>
          <cell r="S27" t="str">
            <v>その他</v>
          </cell>
        </row>
        <row r="28">
          <cell r="J28" t="str">
            <v>24金属製品製造業</v>
          </cell>
          <cell r="O28" t="str">
            <v>小規模事業者型</v>
          </cell>
          <cell r="P28">
            <v>7000000</v>
          </cell>
          <cell r="S28" t="str">
            <v>未記入</v>
          </cell>
        </row>
        <row r="29">
          <cell r="J29" t="str">
            <v>25はん用機械器具製造業</v>
          </cell>
          <cell r="O29" t="str">
            <v>成長分野型</v>
          </cell>
          <cell r="P29">
            <v>15000000</v>
          </cell>
        </row>
        <row r="30">
          <cell r="J30" t="str">
            <v>26生産用機械器具製造業</v>
          </cell>
        </row>
        <row r="31">
          <cell r="J31" t="str">
            <v>27業務用機械器具製造業</v>
          </cell>
        </row>
        <row r="32">
          <cell r="J32" t="str">
            <v>29電気機械器具製造業</v>
          </cell>
          <cell r="S32" t="str">
            <v>有</v>
          </cell>
        </row>
        <row r="33">
          <cell r="J33" t="str">
            <v>30情報通信機械器具製造業</v>
          </cell>
          <cell r="S33" t="str">
            <v>無</v>
          </cell>
        </row>
        <row r="34">
          <cell r="J34" t="str">
            <v>28電子部品・デバイス・電子回路製造業</v>
          </cell>
        </row>
        <row r="35">
          <cell r="J35" t="str">
            <v>31輸送用機械器具製造業</v>
          </cell>
        </row>
        <row r="36">
          <cell r="J36" t="str">
            <v>32その他の製造業</v>
          </cell>
        </row>
        <row r="37">
          <cell r="J37" t="str">
            <v>33電気業</v>
          </cell>
        </row>
        <row r="38">
          <cell r="J38" t="str">
            <v>34ガス業</v>
          </cell>
        </row>
        <row r="39">
          <cell r="J39" t="str">
            <v>35熱供給業</v>
          </cell>
        </row>
        <row r="40">
          <cell r="J40" t="str">
            <v>36水道業</v>
          </cell>
        </row>
        <row r="41">
          <cell r="J41" t="str">
            <v>37通信業</v>
          </cell>
        </row>
        <row r="42">
          <cell r="J42" t="str">
            <v>38放送業</v>
          </cell>
        </row>
        <row r="43">
          <cell r="J43" t="str">
            <v>39情報サービス業</v>
          </cell>
        </row>
        <row r="44">
          <cell r="J44" t="str">
            <v>40インターネット付随サービス業</v>
          </cell>
        </row>
        <row r="45">
          <cell r="J45" t="str">
            <v>41映像・音声・文字情報制作業</v>
          </cell>
        </row>
        <row r="46">
          <cell r="J46" t="str">
            <v>42鉄道業</v>
          </cell>
        </row>
        <row r="47">
          <cell r="J47" t="str">
            <v>43道路旅客運送業</v>
          </cell>
        </row>
        <row r="48">
          <cell r="J48" t="str">
            <v>44道路貨物運送業</v>
          </cell>
        </row>
        <row r="49">
          <cell r="J49" t="str">
            <v>45水運業</v>
          </cell>
        </row>
        <row r="50">
          <cell r="J50" t="str">
            <v>46航空運輸業</v>
          </cell>
        </row>
        <row r="51">
          <cell r="J51" t="str">
            <v>47倉庫業</v>
          </cell>
        </row>
        <row r="52">
          <cell r="J52" t="str">
            <v>48運輸に附帯するサービス業</v>
          </cell>
        </row>
        <row r="53">
          <cell r="J53" t="str">
            <v>49郵便業</v>
          </cell>
        </row>
        <row r="54">
          <cell r="J54" t="str">
            <v>50各種商品卸売業</v>
          </cell>
        </row>
        <row r="55">
          <cell r="J55" t="str">
            <v>51繊維・衣服等卸売業</v>
          </cell>
        </row>
        <row r="56">
          <cell r="J56" t="str">
            <v>52飲食料品卸売業</v>
          </cell>
        </row>
        <row r="57">
          <cell r="J57" t="str">
            <v>53建築材料、鉱物・金属材料等卸売業</v>
          </cell>
        </row>
        <row r="58">
          <cell r="J58" t="str">
            <v>54機械器具卸売業</v>
          </cell>
        </row>
        <row r="59">
          <cell r="J59" t="str">
            <v>55その他の卸売業</v>
          </cell>
        </row>
        <row r="60">
          <cell r="J60" t="str">
            <v>56各種商品小売業</v>
          </cell>
        </row>
        <row r="61">
          <cell r="J61" t="str">
            <v>57織物・衣服・身の回り品小売業</v>
          </cell>
        </row>
        <row r="62">
          <cell r="J62" t="str">
            <v>58飲食料品小売業</v>
          </cell>
        </row>
        <row r="63">
          <cell r="J63" t="str">
            <v>59機械器具小売業</v>
          </cell>
        </row>
        <row r="64">
          <cell r="J64" t="str">
            <v>60その他の小売業</v>
          </cell>
        </row>
        <row r="65">
          <cell r="J65" t="str">
            <v>61無店舗小売業</v>
          </cell>
        </row>
        <row r="66">
          <cell r="J66" t="str">
            <v>62銀行業</v>
          </cell>
        </row>
        <row r="67">
          <cell r="J67" t="str">
            <v>63協同組織金融業</v>
          </cell>
        </row>
        <row r="68">
          <cell r="J68" t="str">
            <v>64貸金業、クレジットカード業等非預金信用機関</v>
          </cell>
        </row>
        <row r="69">
          <cell r="J69" t="str">
            <v>65金融商品取引業、商品先物取引業</v>
          </cell>
        </row>
        <row r="70">
          <cell r="J70" t="str">
            <v>66補助的金融業等</v>
          </cell>
        </row>
        <row r="71">
          <cell r="J71" t="str">
            <v>67保険業</v>
          </cell>
        </row>
        <row r="72">
          <cell r="J72" t="str">
            <v>68不動産取引業</v>
          </cell>
        </row>
        <row r="73">
          <cell r="J73" t="str">
            <v>69不動産賃貸業・管理業</v>
          </cell>
        </row>
        <row r="74">
          <cell r="J74" t="str">
            <v>76飲食店</v>
          </cell>
        </row>
        <row r="75">
          <cell r="J75" t="str">
            <v>75宿泊業</v>
          </cell>
        </row>
        <row r="76">
          <cell r="J76" t="str">
            <v>77持ち帰り・配達飲食サービス業</v>
          </cell>
        </row>
        <row r="77">
          <cell r="J77" t="str">
            <v>83医療業</v>
          </cell>
        </row>
        <row r="78">
          <cell r="J78" t="str">
            <v>84保健衛生</v>
          </cell>
        </row>
        <row r="79">
          <cell r="J79" t="str">
            <v>85社会保険・社会福祉・介護事業</v>
          </cell>
        </row>
        <row r="80">
          <cell r="J80" t="str">
            <v>81学校教育</v>
          </cell>
        </row>
        <row r="81">
          <cell r="J81" t="str">
            <v>82その他の教育、学習支援業</v>
          </cell>
        </row>
        <row r="82">
          <cell r="J82" t="str">
            <v>86郵便局</v>
          </cell>
        </row>
        <row r="83">
          <cell r="J83" t="str">
            <v>87協同組合</v>
          </cell>
        </row>
        <row r="84">
          <cell r="J84" t="str">
            <v>72専門サービス業</v>
          </cell>
        </row>
        <row r="85">
          <cell r="J85" t="str">
            <v>71学術・開発研究機関</v>
          </cell>
        </row>
        <row r="86">
          <cell r="J86" t="str">
            <v>74技術サービス業</v>
          </cell>
        </row>
        <row r="87">
          <cell r="J87" t="str">
            <v>78洗濯・理容・美容・浴場業</v>
          </cell>
        </row>
        <row r="88">
          <cell r="J88" t="str">
            <v>79その他の生活関連サービス業</v>
          </cell>
        </row>
        <row r="89">
          <cell r="J89" t="str">
            <v>80娯楽業</v>
          </cell>
        </row>
        <row r="90">
          <cell r="J90" t="str">
            <v>88廃棄物処理業</v>
          </cell>
        </row>
        <row r="91">
          <cell r="J91" t="str">
            <v>89自動車整備業</v>
          </cell>
        </row>
        <row r="92">
          <cell r="J92" t="str">
            <v>90機械等修理業</v>
          </cell>
        </row>
        <row r="93">
          <cell r="J93" t="str">
            <v>70物品賃貸業</v>
          </cell>
        </row>
        <row r="94">
          <cell r="J94" t="str">
            <v>73広告業</v>
          </cell>
        </row>
        <row r="95">
          <cell r="J95" t="str">
            <v>92その他の事業サービス業</v>
          </cell>
        </row>
        <row r="96">
          <cell r="J96" t="str">
            <v>91職業紹介・労働者派遣業</v>
          </cell>
        </row>
        <row r="97">
          <cell r="J97" t="str">
            <v>95その他のサービス業</v>
          </cell>
        </row>
        <row r="98">
          <cell r="J98" t="str">
            <v>93政治・経済・文化団体</v>
          </cell>
        </row>
        <row r="99">
          <cell r="J99" t="str">
            <v>94宗教</v>
          </cell>
        </row>
        <row r="100">
          <cell r="J100" t="str">
            <v>96外国公務</v>
          </cell>
        </row>
        <row r="101">
          <cell r="J101" t="str">
            <v>97国家公務</v>
          </cell>
        </row>
        <row r="102">
          <cell r="J102" t="str">
            <v>98地方公務</v>
          </cell>
        </row>
        <row r="103">
          <cell r="J103" t="str">
            <v>99分類不能の産業</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コード表"/>
      <sheetName val="条件"/>
      <sheetName val="業種集計"/>
      <sheetName val="対象類型集計"/>
      <sheetName val="事業類型集計"/>
      <sheetName val="経費集計"/>
    </sheetNames>
    <sheetDataSet>
      <sheetData sheetId="0" refreshError="1"/>
      <sheetData sheetId="1">
        <row r="4">
          <cell r="B4" t="str">
            <v>北海道</v>
          </cell>
        </row>
        <row r="5">
          <cell r="B5" t="str">
            <v>青森県</v>
          </cell>
        </row>
        <row r="6">
          <cell r="B6" t="str">
            <v>岩手県</v>
          </cell>
        </row>
        <row r="7">
          <cell r="B7" t="str">
            <v>宮城県</v>
          </cell>
        </row>
        <row r="8">
          <cell r="B8" t="str">
            <v>秋田県</v>
          </cell>
        </row>
        <row r="9">
          <cell r="B9" t="str">
            <v>山形県</v>
          </cell>
        </row>
        <row r="10">
          <cell r="B10" t="str">
            <v>福島県</v>
          </cell>
        </row>
        <row r="11">
          <cell r="B11" t="str">
            <v>茨城県</v>
          </cell>
        </row>
        <row r="12">
          <cell r="B12" t="str">
            <v>栃木県</v>
          </cell>
        </row>
        <row r="13">
          <cell r="B13" t="str">
            <v>群馬県</v>
          </cell>
        </row>
        <row r="14">
          <cell r="B14" t="str">
            <v>埼玉県</v>
          </cell>
        </row>
        <row r="15">
          <cell r="B15" t="str">
            <v>千葉県</v>
          </cell>
        </row>
        <row r="16">
          <cell r="B16" t="str">
            <v>東京都</v>
          </cell>
        </row>
        <row r="17">
          <cell r="B17" t="str">
            <v>神奈川県</v>
          </cell>
        </row>
        <row r="18">
          <cell r="B18" t="str">
            <v>新潟県</v>
          </cell>
        </row>
        <row r="19">
          <cell r="B19" t="str">
            <v>富山県</v>
          </cell>
        </row>
        <row r="20">
          <cell r="B20" t="str">
            <v>石川県</v>
          </cell>
        </row>
        <row r="21">
          <cell r="B21" t="str">
            <v>福井県</v>
          </cell>
        </row>
        <row r="22">
          <cell r="B22" t="str">
            <v>山梨県</v>
          </cell>
        </row>
        <row r="23">
          <cell r="B23" t="str">
            <v>長野県</v>
          </cell>
        </row>
        <row r="24">
          <cell r="B24" t="str">
            <v>岐阜県</v>
          </cell>
        </row>
        <row r="25">
          <cell r="B25" t="str">
            <v>静岡県</v>
          </cell>
        </row>
        <row r="26">
          <cell r="B26" t="str">
            <v>愛知県</v>
          </cell>
        </row>
        <row r="27">
          <cell r="B27" t="str">
            <v>三重県</v>
          </cell>
        </row>
        <row r="28">
          <cell r="B28" t="str">
            <v>滋賀県</v>
          </cell>
        </row>
        <row r="29">
          <cell r="B29" t="str">
            <v>京都府</v>
          </cell>
        </row>
        <row r="30">
          <cell r="B30" t="str">
            <v>大阪府</v>
          </cell>
        </row>
        <row r="31">
          <cell r="B31" t="str">
            <v>兵庫県</v>
          </cell>
        </row>
        <row r="32">
          <cell r="B32" t="str">
            <v>奈良県</v>
          </cell>
        </row>
        <row r="33">
          <cell r="B33" t="str">
            <v>和歌山県</v>
          </cell>
        </row>
        <row r="34">
          <cell r="B34" t="str">
            <v>鳥取県</v>
          </cell>
        </row>
        <row r="35">
          <cell r="B35" t="str">
            <v>島根県</v>
          </cell>
        </row>
        <row r="36">
          <cell r="B36" t="str">
            <v>岡山県</v>
          </cell>
        </row>
        <row r="37">
          <cell r="B37" t="str">
            <v>広島県</v>
          </cell>
        </row>
        <row r="38">
          <cell r="B38" t="str">
            <v>山口県</v>
          </cell>
        </row>
        <row r="39">
          <cell r="B39" t="str">
            <v>徳島県</v>
          </cell>
        </row>
        <row r="40">
          <cell r="B40" t="str">
            <v>香川県</v>
          </cell>
        </row>
        <row r="41">
          <cell r="B41" t="str">
            <v>愛媛県</v>
          </cell>
        </row>
        <row r="42">
          <cell r="B42" t="str">
            <v>高知県</v>
          </cell>
        </row>
        <row r="43">
          <cell r="B43" t="str">
            <v>福岡県</v>
          </cell>
        </row>
        <row r="44">
          <cell r="B44" t="str">
            <v>佐賀県</v>
          </cell>
        </row>
        <row r="45">
          <cell r="B45" t="str">
            <v>長崎県</v>
          </cell>
        </row>
        <row r="46">
          <cell r="B46" t="str">
            <v>熊本県</v>
          </cell>
        </row>
        <row r="47">
          <cell r="B47" t="str">
            <v>大分県</v>
          </cell>
        </row>
        <row r="48">
          <cell r="B48" t="str">
            <v>宮崎県</v>
          </cell>
        </row>
        <row r="49">
          <cell r="B49" t="str">
            <v>鹿児島県</v>
          </cell>
        </row>
        <row r="50">
          <cell r="B50" t="str">
            <v>沖縄県</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view="pageBreakPreview" zoomScale="90" zoomScaleNormal="100" zoomScaleSheetLayoutView="90" workbookViewId="0">
      <pane ySplit="4" topLeftCell="A5" activePane="bottomLeft" state="frozen"/>
      <selection activeCell="H7" sqref="H7"/>
      <selection pane="bottomLeft" activeCell="I9" sqref="I9"/>
    </sheetView>
  </sheetViews>
  <sheetFormatPr defaultColWidth="9.25" defaultRowHeight="46.9" customHeight="1" x14ac:dyDescent="0.15"/>
  <cols>
    <col min="1" max="1" width="7" style="1" customWidth="1"/>
    <col min="2" max="2" width="23.75" style="1" customWidth="1"/>
    <col min="3" max="3" width="48.875" style="1" customWidth="1"/>
    <col min="4" max="4" width="19.375" style="1" customWidth="1"/>
    <col min="5" max="5" width="19.375" style="5" customWidth="1"/>
    <col min="6" max="16384" width="9.25" style="1"/>
  </cols>
  <sheetData>
    <row r="1" spans="1:5" ht="35.450000000000003" customHeight="1" x14ac:dyDescent="0.15">
      <c r="A1" s="35" t="s">
        <v>16</v>
      </c>
      <c r="B1" s="35"/>
      <c r="C1" s="35"/>
      <c r="D1" s="35"/>
      <c r="E1" s="35"/>
    </row>
    <row r="2" spans="1:5" ht="24" customHeight="1" x14ac:dyDescent="0.15">
      <c r="A2" s="36" t="s">
        <v>17</v>
      </c>
      <c r="B2" s="37"/>
      <c r="C2" s="37"/>
      <c r="D2" s="37"/>
      <c r="E2" s="37"/>
    </row>
    <row r="3" spans="1:5" ht="24" customHeight="1" x14ac:dyDescent="0.15">
      <c r="A3" s="38"/>
      <c r="B3" s="39"/>
      <c r="C3" s="2"/>
      <c r="D3" s="2"/>
      <c r="E3" s="2"/>
    </row>
    <row r="4" spans="1:5" ht="56.25" customHeight="1" x14ac:dyDescent="0.15">
      <c r="A4" s="3"/>
      <c r="B4" s="6" t="s">
        <v>1</v>
      </c>
      <c r="C4" s="6" t="s">
        <v>0</v>
      </c>
      <c r="D4" s="6" t="s">
        <v>4</v>
      </c>
      <c r="E4" s="6" t="s">
        <v>3</v>
      </c>
    </row>
    <row r="5" spans="1:5" ht="45" customHeight="1" x14ac:dyDescent="0.15">
      <c r="A5" s="4">
        <f>ROW()-4</f>
        <v>1</v>
      </c>
      <c r="B5" s="10" t="s">
        <v>207</v>
      </c>
      <c r="C5" s="33" t="s">
        <v>205</v>
      </c>
      <c r="D5" s="12">
        <v>10000000</v>
      </c>
      <c r="E5" s="13" t="s">
        <v>109</v>
      </c>
    </row>
    <row r="6" spans="1:5" s="28" customFormat="1" ht="45" customHeight="1" x14ac:dyDescent="0.15">
      <c r="A6" s="24">
        <f t="shared" ref="A6:A8" si="0">ROW()-4</f>
        <v>2</v>
      </c>
      <c r="B6" s="25" t="s">
        <v>208</v>
      </c>
      <c r="C6" s="34" t="s">
        <v>202</v>
      </c>
      <c r="D6" s="26">
        <v>9977435</v>
      </c>
      <c r="E6" s="27" t="s">
        <v>110</v>
      </c>
    </row>
    <row r="7" spans="1:5" ht="45" customHeight="1" x14ac:dyDescent="0.15">
      <c r="A7" s="4">
        <f t="shared" si="0"/>
        <v>3</v>
      </c>
      <c r="B7" s="10" t="s">
        <v>209</v>
      </c>
      <c r="C7" s="33" t="s">
        <v>206</v>
      </c>
      <c r="D7" s="12">
        <v>9800000</v>
      </c>
      <c r="E7" s="13" t="s">
        <v>203</v>
      </c>
    </row>
    <row r="8" spans="1:5" ht="45" customHeight="1" x14ac:dyDescent="0.15">
      <c r="A8" s="4">
        <f t="shared" si="0"/>
        <v>4</v>
      </c>
      <c r="B8" s="10" t="s">
        <v>204</v>
      </c>
      <c r="C8" s="33" t="s">
        <v>284</v>
      </c>
      <c r="D8" s="12">
        <v>4582633</v>
      </c>
      <c r="E8" s="13" t="s">
        <v>111</v>
      </c>
    </row>
  </sheetData>
  <mergeCells count="3">
    <mergeCell ref="A1:E1"/>
    <mergeCell ref="A2:E2"/>
    <mergeCell ref="A3:B3"/>
  </mergeCells>
  <phoneticPr fontId="5"/>
  <printOptions horizontalCentered="1"/>
  <pageMargins left="0.51181102362204722" right="0.51181102362204722" top="0.74803149606299213" bottom="0.74803149606299213" header="0.31496062992125984" footer="0.31496062992125984"/>
  <pageSetup paperSize="9" scale="79" fitToHeight="0"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view="pageBreakPreview" zoomScale="90" zoomScaleNormal="100" zoomScaleSheetLayoutView="90" workbookViewId="0">
      <pane ySplit="4" topLeftCell="A17" activePane="bottomLeft" state="frozen"/>
      <selection activeCell="F7" sqref="F7"/>
      <selection pane="bottomLeft" activeCell="H21" sqref="H21"/>
    </sheetView>
  </sheetViews>
  <sheetFormatPr defaultColWidth="9.25" defaultRowHeight="46.9" customHeight="1" x14ac:dyDescent="0.15"/>
  <cols>
    <col min="1" max="1" width="7" style="1" customWidth="1"/>
    <col min="2" max="2" width="23.75" style="1" customWidth="1"/>
    <col min="3" max="3" width="48.875" style="1" customWidth="1"/>
    <col min="4" max="4" width="19.375" style="1" customWidth="1"/>
    <col min="5" max="5" width="19.375" style="5" customWidth="1"/>
    <col min="6" max="16384" width="9.25" style="1"/>
  </cols>
  <sheetData>
    <row r="1" spans="1:5" ht="35.450000000000003" customHeight="1" x14ac:dyDescent="0.15">
      <c r="A1" s="35" t="s">
        <v>16</v>
      </c>
      <c r="B1" s="35"/>
      <c r="C1" s="35"/>
      <c r="D1" s="35"/>
      <c r="E1" s="35"/>
    </row>
    <row r="2" spans="1:5" ht="24" customHeight="1" x14ac:dyDescent="0.15">
      <c r="A2" s="36" t="s">
        <v>18</v>
      </c>
      <c r="B2" s="37"/>
      <c r="C2" s="37"/>
      <c r="D2" s="37"/>
      <c r="E2" s="37"/>
    </row>
    <row r="3" spans="1:5" ht="24" customHeight="1" x14ac:dyDescent="0.15">
      <c r="A3" s="38"/>
      <c r="B3" s="39"/>
      <c r="C3" s="2"/>
      <c r="D3" s="2"/>
      <c r="E3" s="2"/>
    </row>
    <row r="4" spans="1:5" ht="56.25" customHeight="1" x14ac:dyDescent="0.15">
      <c r="A4" s="3"/>
      <c r="B4" s="6" t="s">
        <v>1</v>
      </c>
      <c r="C4" s="6" t="s">
        <v>0</v>
      </c>
      <c r="D4" s="6" t="s">
        <v>4</v>
      </c>
      <c r="E4" s="6" t="s">
        <v>3</v>
      </c>
    </row>
    <row r="5" spans="1:5" ht="45" customHeight="1" x14ac:dyDescent="0.15">
      <c r="A5" s="4">
        <f>ROW()-4</f>
        <v>1</v>
      </c>
      <c r="B5" s="10" t="s">
        <v>113</v>
      </c>
      <c r="C5" s="22" t="s">
        <v>225</v>
      </c>
      <c r="D5" s="12">
        <v>5636522</v>
      </c>
      <c r="E5" s="13" t="s">
        <v>112</v>
      </c>
    </row>
    <row r="6" spans="1:5" ht="45" customHeight="1" x14ac:dyDescent="0.15">
      <c r="A6" s="4">
        <f t="shared" ref="A6:A24" si="0">ROW()-4</f>
        <v>2</v>
      </c>
      <c r="B6" s="10" t="s">
        <v>114</v>
      </c>
      <c r="C6" s="22" t="s">
        <v>227</v>
      </c>
      <c r="D6" s="12">
        <v>10000000</v>
      </c>
      <c r="E6" s="13" t="s">
        <v>112</v>
      </c>
    </row>
    <row r="7" spans="1:5" ht="45" customHeight="1" x14ac:dyDescent="0.15">
      <c r="A7" s="4">
        <f t="shared" si="0"/>
        <v>3</v>
      </c>
      <c r="B7" s="10" t="s">
        <v>115</v>
      </c>
      <c r="C7" s="22" t="s">
        <v>232</v>
      </c>
      <c r="D7" s="12">
        <v>10000000</v>
      </c>
      <c r="E7" s="13" t="s">
        <v>112</v>
      </c>
    </row>
    <row r="8" spans="1:5" s="28" customFormat="1" ht="45" customHeight="1" x14ac:dyDescent="0.15">
      <c r="A8" s="24">
        <f t="shared" si="0"/>
        <v>4</v>
      </c>
      <c r="B8" s="25" t="s">
        <v>116</v>
      </c>
      <c r="C8" s="22" t="s">
        <v>226</v>
      </c>
      <c r="D8" s="26">
        <v>9979999</v>
      </c>
      <c r="E8" s="27" t="s">
        <v>117</v>
      </c>
    </row>
    <row r="9" spans="1:5" ht="45" customHeight="1" x14ac:dyDescent="0.15">
      <c r="A9" s="4">
        <f t="shared" si="0"/>
        <v>5</v>
      </c>
      <c r="B9" s="10" t="s">
        <v>118</v>
      </c>
      <c r="C9" s="22" t="s">
        <v>215</v>
      </c>
      <c r="D9" s="12">
        <v>10000000</v>
      </c>
      <c r="E9" s="13" t="s">
        <v>119</v>
      </c>
    </row>
    <row r="10" spans="1:5" ht="45" customHeight="1" x14ac:dyDescent="0.15">
      <c r="A10" s="4">
        <f t="shared" si="0"/>
        <v>6</v>
      </c>
      <c r="B10" s="10" t="s">
        <v>120</v>
      </c>
      <c r="C10" s="22" t="s">
        <v>218</v>
      </c>
      <c r="D10" s="12">
        <v>7513853</v>
      </c>
      <c r="E10" s="13" t="s">
        <v>121</v>
      </c>
    </row>
    <row r="11" spans="1:5" ht="45" customHeight="1" x14ac:dyDescent="0.15">
      <c r="A11" s="4">
        <f t="shared" si="0"/>
        <v>7</v>
      </c>
      <c r="B11" s="10" t="s">
        <v>122</v>
      </c>
      <c r="C11" s="22" t="s">
        <v>221</v>
      </c>
      <c r="D11" s="12">
        <v>10000000</v>
      </c>
      <c r="E11" s="13" t="s">
        <v>121</v>
      </c>
    </row>
    <row r="12" spans="1:5" ht="45" customHeight="1" x14ac:dyDescent="0.15">
      <c r="A12" s="4">
        <f t="shared" si="0"/>
        <v>8</v>
      </c>
      <c r="B12" s="10" t="s">
        <v>123</v>
      </c>
      <c r="C12" s="22" t="s">
        <v>228</v>
      </c>
      <c r="D12" s="12">
        <v>10000000</v>
      </c>
      <c r="E12" s="13" t="s">
        <v>121</v>
      </c>
    </row>
    <row r="13" spans="1:5" ht="45" customHeight="1" x14ac:dyDescent="0.15">
      <c r="A13" s="4">
        <f t="shared" si="0"/>
        <v>9</v>
      </c>
      <c r="B13" s="10" t="s">
        <v>124</v>
      </c>
      <c r="C13" s="22" t="s">
        <v>230</v>
      </c>
      <c r="D13" s="12">
        <v>10000000</v>
      </c>
      <c r="E13" s="13" t="s">
        <v>125</v>
      </c>
    </row>
    <row r="14" spans="1:5" ht="45" customHeight="1" x14ac:dyDescent="0.15">
      <c r="A14" s="4">
        <f t="shared" si="0"/>
        <v>10</v>
      </c>
      <c r="B14" s="11" t="s">
        <v>126</v>
      </c>
      <c r="C14" s="22" t="s">
        <v>231</v>
      </c>
      <c r="D14" s="12">
        <v>7910000</v>
      </c>
      <c r="E14" s="13" t="s">
        <v>127</v>
      </c>
    </row>
    <row r="15" spans="1:5" ht="45" customHeight="1" x14ac:dyDescent="0.15">
      <c r="A15" s="4">
        <f t="shared" si="0"/>
        <v>11</v>
      </c>
      <c r="B15" s="10" t="s">
        <v>128</v>
      </c>
      <c r="C15" s="22" t="s">
        <v>210</v>
      </c>
      <c r="D15" s="12">
        <v>10000000</v>
      </c>
      <c r="E15" s="13" t="s">
        <v>129</v>
      </c>
    </row>
    <row r="16" spans="1:5" ht="45" customHeight="1" x14ac:dyDescent="0.15">
      <c r="A16" s="4">
        <f t="shared" si="0"/>
        <v>12</v>
      </c>
      <c r="B16" s="11" t="s">
        <v>130</v>
      </c>
      <c r="C16" s="22" t="s">
        <v>216</v>
      </c>
      <c r="D16" s="12">
        <v>10000000</v>
      </c>
      <c r="E16" s="13" t="s">
        <v>131</v>
      </c>
    </row>
    <row r="17" spans="1:5" ht="45" customHeight="1" x14ac:dyDescent="0.15">
      <c r="A17" s="4">
        <f t="shared" si="0"/>
        <v>13</v>
      </c>
      <c r="B17" s="11" t="s">
        <v>132</v>
      </c>
      <c r="C17" s="22" t="s">
        <v>220</v>
      </c>
      <c r="D17" s="12">
        <v>3294540</v>
      </c>
      <c r="E17" s="13" t="s">
        <v>133</v>
      </c>
    </row>
    <row r="18" spans="1:5" ht="45" customHeight="1" x14ac:dyDescent="0.15">
      <c r="A18" s="4">
        <f t="shared" si="0"/>
        <v>14</v>
      </c>
      <c r="B18" s="11" t="s">
        <v>134</v>
      </c>
      <c r="C18" s="22" t="s">
        <v>223</v>
      </c>
      <c r="D18" s="12">
        <v>2526666</v>
      </c>
      <c r="E18" s="13" t="s">
        <v>135</v>
      </c>
    </row>
    <row r="19" spans="1:5" ht="45" customHeight="1" x14ac:dyDescent="0.15">
      <c r="A19" s="4">
        <f t="shared" si="0"/>
        <v>15</v>
      </c>
      <c r="B19" s="11" t="s">
        <v>137</v>
      </c>
      <c r="C19" s="22" t="s">
        <v>229</v>
      </c>
      <c r="D19" s="12">
        <v>5999869</v>
      </c>
      <c r="E19" s="13" t="s">
        <v>136</v>
      </c>
    </row>
    <row r="20" spans="1:5" ht="45" customHeight="1" x14ac:dyDescent="0.15">
      <c r="A20" s="4">
        <f t="shared" si="0"/>
        <v>16</v>
      </c>
      <c r="B20" s="11" t="s">
        <v>138</v>
      </c>
      <c r="C20" s="22" t="s">
        <v>224</v>
      </c>
      <c r="D20" s="12">
        <v>6900000</v>
      </c>
      <c r="E20" s="16" t="s">
        <v>139</v>
      </c>
    </row>
    <row r="21" spans="1:5" ht="45" customHeight="1" x14ac:dyDescent="0.15">
      <c r="A21" s="4">
        <f t="shared" si="0"/>
        <v>17</v>
      </c>
      <c r="B21" s="10" t="s">
        <v>140</v>
      </c>
      <c r="C21" s="22" t="s">
        <v>219</v>
      </c>
      <c r="D21" s="12">
        <v>10000000</v>
      </c>
      <c r="E21" s="13" t="s">
        <v>141</v>
      </c>
    </row>
    <row r="22" spans="1:5" ht="45" customHeight="1" x14ac:dyDescent="0.15">
      <c r="A22" s="4">
        <f t="shared" si="0"/>
        <v>18</v>
      </c>
      <c r="B22" s="10" t="s">
        <v>142</v>
      </c>
      <c r="C22" s="22" t="s">
        <v>217</v>
      </c>
      <c r="D22" s="12">
        <v>10000000</v>
      </c>
      <c r="E22" s="13" t="s">
        <v>143</v>
      </c>
    </row>
    <row r="23" spans="1:5" ht="45" customHeight="1" x14ac:dyDescent="0.15">
      <c r="A23" s="4">
        <f t="shared" si="0"/>
        <v>19</v>
      </c>
      <c r="B23" s="10" t="s">
        <v>211</v>
      </c>
      <c r="C23" s="22" t="s">
        <v>233</v>
      </c>
      <c r="D23" s="12">
        <v>10000000</v>
      </c>
      <c r="E23" s="13" t="s">
        <v>212</v>
      </c>
    </row>
    <row r="24" spans="1:5" ht="45" customHeight="1" x14ac:dyDescent="0.15">
      <c r="A24" s="4">
        <f t="shared" si="0"/>
        <v>20</v>
      </c>
      <c r="B24" s="10" t="s">
        <v>213</v>
      </c>
      <c r="C24" s="22" t="s">
        <v>222</v>
      </c>
      <c r="D24" s="12">
        <v>3200000</v>
      </c>
      <c r="E24" s="13" t="s">
        <v>214</v>
      </c>
    </row>
  </sheetData>
  <mergeCells count="3">
    <mergeCell ref="A1:E1"/>
    <mergeCell ref="A2:E2"/>
    <mergeCell ref="A3:B3"/>
  </mergeCells>
  <phoneticPr fontId="5"/>
  <dataValidations count="1">
    <dataValidation imeMode="hiragana" allowBlank="1" showInputMessage="1" showErrorMessage="1" sqref="B5:B24"/>
  </dataValidations>
  <printOptions horizontalCentered="1"/>
  <pageMargins left="0.51181102362204722" right="0.51181102362204722" top="0.74803149606299213" bottom="0.74803149606299213" header="0.31496062992125984" footer="0.31496062992125984"/>
  <pageSetup paperSize="9" scale="79" fitToHeight="0" orientation="portrait"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view="pageBreakPreview" zoomScale="90" zoomScaleNormal="100" zoomScaleSheetLayoutView="90" workbookViewId="0">
      <pane ySplit="4" topLeftCell="A14" activePane="bottomLeft" state="frozen"/>
      <selection activeCell="F7" sqref="F7"/>
      <selection pane="bottomLeft" activeCell="H28" sqref="H28"/>
    </sheetView>
  </sheetViews>
  <sheetFormatPr defaultColWidth="9.25" defaultRowHeight="46.9" customHeight="1" x14ac:dyDescent="0.15"/>
  <cols>
    <col min="1" max="1" width="7" style="1" customWidth="1"/>
    <col min="2" max="2" width="23.75" style="1" customWidth="1"/>
    <col min="3" max="3" width="48.875" style="1" customWidth="1"/>
    <col min="4" max="4" width="19.375" style="1" customWidth="1"/>
    <col min="5" max="5" width="19.375" style="5" customWidth="1"/>
    <col min="6" max="16384" width="9.25" style="1"/>
  </cols>
  <sheetData>
    <row r="1" spans="1:5" ht="35.450000000000003" customHeight="1" x14ac:dyDescent="0.15">
      <c r="A1" s="35" t="s">
        <v>16</v>
      </c>
      <c r="B1" s="35"/>
      <c r="C1" s="35"/>
      <c r="D1" s="35"/>
      <c r="E1" s="35"/>
    </row>
    <row r="2" spans="1:5" ht="24" customHeight="1" x14ac:dyDescent="0.15">
      <c r="A2" s="36" t="s">
        <v>19</v>
      </c>
      <c r="B2" s="37"/>
      <c r="C2" s="37"/>
      <c r="D2" s="37"/>
      <c r="E2" s="37"/>
    </row>
    <row r="3" spans="1:5" ht="24" customHeight="1" x14ac:dyDescent="0.15">
      <c r="A3" s="38"/>
      <c r="B3" s="39"/>
      <c r="C3" s="2"/>
      <c r="D3" s="2"/>
      <c r="E3" s="2"/>
    </row>
    <row r="4" spans="1:5" ht="56.25" customHeight="1" x14ac:dyDescent="0.15">
      <c r="A4" s="3"/>
      <c r="B4" s="6" t="s">
        <v>1</v>
      </c>
      <c r="C4" s="6" t="s">
        <v>0</v>
      </c>
      <c r="D4" s="6" t="s">
        <v>4</v>
      </c>
      <c r="E4" s="6" t="s">
        <v>3</v>
      </c>
    </row>
    <row r="5" spans="1:5" ht="45" customHeight="1" x14ac:dyDescent="0.15">
      <c r="A5" s="4">
        <f>ROW()-4</f>
        <v>1</v>
      </c>
      <c r="B5" s="19" t="s">
        <v>145</v>
      </c>
      <c r="C5" s="32" t="s">
        <v>193</v>
      </c>
      <c r="D5" s="14">
        <v>10000000</v>
      </c>
      <c r="E5" s="17" t="s">
        <v>144</v>
      </c>
    </row>
    <row r="6" spans="1:5" ht="45" customHeight="1" x14ac:dyDescent="0.15">
      <c r="A6" s="4">
        <f t="shared" ref="A6:A27" si="0">ROW()-4</f>
        <v>2</v>
      </c>
      <c r="B6" s="20" t="s">
        <v>146</v>
      </c>
      <c r="C6" s="32" t="s">
        <v>180</v>
      </c>
      <c r="D6" s="15">
        <v>10000000</v>
      </c>
      <c r="E6" s="18" t="s">
        <v>147</v>
      </c>
    </row>
    <row r="7" spans="1:5" ht="45" customHeight="1" x14ac:dyDescent="0.15">
      <c r="A7" s="4">
        <f t="shared" si="0"/>
        <v>3</v>
      </c>
      <c r="B7" s="20" t="s">
        <v>148</v>
      </c>
      <c r="C7" s="32" t="s">
        <v>186</v>
      </c>
      <c r="D7" s="15">
        <v>8402826</v>
      </c>
      <c r="E7" s="18" t="s">
        <v>147</v>
      </c>
    </row>
    <row r="8" spans="1:5" ht="45" customHeight="1" x14ac:dyDescent="0.15">
      <c r="A8" s="4">
        <f t="shared" si="0"/>
        <v>4</v>
      </c>
      <c r="B8" s="20" t="s">
        <v>149</v>
      </c>
      <c r="C8" s="32" t="s">
        <v>197</v>
      </c>
      <c r="D8" s="15">
        <v>10000000</v>
      </c>
      <c r="E8" s="18" t="s">
        <v>150</v>
      </c>
    </row>
    <row r="9" spans="1:5" ht="45" customHeight="1" x14ac:dyDescent="0.15">
      <c r="A9" s="4">
        <f t="shared" si="0"/>
        <v>5</v>
      </c>
      <c r="B9" s="20" t="s">
        <v>151</v>
      </c>
      <c r="C9" s="32" t="s">
        <v>181</v>
      </c>
      <c r="D9" s="15">
        <v>5450866</v>
      </c>
      <c r="E9" s="18" t="s">
        <v>152</v>
      </c>
    </row>
    <row r="10" spans="1:5" ht="45" customHeight="1" x14ac:dyDescent="0.15">
      <c r="A10" s="4">
        <f t="shared" si="0"/>
        <v>6</v>
      </c>
      <c r="B10" s="20" t="s">
        <v>153</v>
      </c>
      <c r="C10" s="32" t="s">
        <v>192</v>
      </c>
      <c r="D10" s="15">
        <v>8000000</v>
      </c>
      <c r="E10" s="18" t="s">
        <v>154</v>
      </c>
    </row>
    <row r="11" spans="1:5" ht="45" customHeight="1" x14ac:dyDescent="0.15">
      <c r="A11" s="4">
        <f t="shared" si="0"/>
        <v>7</v>
      </c>
      <c r="B11" s="20" t="s">
        <v>155</v>
      </c>
      <c r="C11" s="32" t="s">
        <v>194</v>
      </c>
      <c r="D11" s="15">
        <v>10000000</v>
      </c>
      <c r="E11" s="18" t="s">
        <v>154</v>
      </c>
    </row>
    <row r="12" spans="1:5" ht="45" customHeight="1" x14ac:dyDescent="0.15">
      <c r="A12" s="4">
        <f t="shared" si="0"/>
        <v>8</v>
      </c>
      <c r="B12" s="20" t="s">
        <v>156</v>
      </c>
      <c r="C12" s="32" t="s">
        <v>196</v>
      </c>
      <c r="D12" s="15">
        <v>10000000</v>
      </c>
      <c r="E12" s="18" t="s">
        <v>154</v>
      </c>
    </row>
    <row r="13" spans="1:5" ht="45" customHeight="1" x14ac:dyDescent="0.15">
      <c r="A13" s="4">
        <f t="shared" si="0"/>
        <v>9</v>
      </c>
      <c r="B13" s="20" t="s">
        <v>157</v>
      </c>
      <c r="C13" s="32" t="s">
        <v>201</v>
      </c>
      <c r="D13" s="15">
        <v>4266666</v>
      </c>
      <c r="E13" s="18" t="s">
        <v>154</v>
      </c>
    </row>
    <row r="14" spans="1:5" ht="45" customHeight="1" x14ac:dyDescent="0.15">
      <c r="A14" s="4">
        <f t="shared" si="0"/>
        <v>10</v>
      </c>
      <c r="B14" s="20" t="s">
        <v>158</v>
      </c>
      <c r="C14" s="32" t="s">
        <v>190</v>
      </c>
      <c r="D14" s="15">
        <v>10000000</v>
      </c>
      <c r="E14" s="18" t="s">
        <v>159</v>
      </c>
    </row>
    <row r="15" spans="1:5" ht="45" customHeight="1" x14ac:dyDescent="0.15">
      <c r="A15" s="4">
        <f t="shared" si="0"/>
        <v>11</v>
      </c>
      <c r="B15" s="20" t="s">
        <v>160</v>
      </c>
      <c r="C15" s="32" t="s">
        <v>198</v>
      </c>
      <c r="D15" s="15">
        <v>9999346</v>
      </c>
      <c r="E15" s="18" t="s">
        <v>159</v>
      </c>
    </row>
    <row r="16" spans="1:5" ht="45" customHeight="1" x14ac:dyDescent="0.15">
      <c r="A16" s="4">
        <f t="shared" si="0"/>
        <v>12</v>
      </c>
      <c r="B16" s="20" t="s">
        <v>161</v>
      </c>
      <c r="C16" s="32" t="s">
        <v>183</v>
      </c>
      <c r="D16" s="15">
        <v>10000000</v>
      </c>
      <c r="E16" s="18" t="s">
        <v>162</v>
      </c>
    </row>
    <row r="17" spans="1:5" ht="45" customHeight="1" x14ac:dyDescent="0.15">
      <c r="A17" s="4">
        <f t="shared" si="0"/>
        <v>13</v>
      </c>
      <c r="B17" s="20" t="s">
        <v>163</v>
      </c>
      <c r="C17" s="32" t="s">
        <v>184</v>
      </c>
      <c r="D17" s="15">
        <v>7343812</v>
      </c>
      <c r="E17" s="18" t="s">
        <v>162</v>
      </c>
    </row>
    <row r="18" spans="1:5" ht="45" customHeight="1" x14ac:dyDescent="0.15">
      <c r="A18" s="4">
        <f t="shared" si="0"/>
        <v>14</v>
      </c>
      <c r="B18" s="20" t="s">
        <v>164</v>
      </c>
      <c r="C18" s="32" t="s">
        <v>199</v>
      </c>
      <c r="D18" s="31">
        <v>10000000</v>
      </c>
      <c r="E18" s="18" t="s">
        <v>165</v>
      </c>
    </row>
    <row r="19" spans="1:5" s="28" customFormat="1" ht="45" customHeight="1" x14ac:dyDescent="0.15">
      <c r="A19" s="24">
        <f t="shared" si="0"/>
        <v>15</v>
      </c>
      <c r="B19" s="29" t="s">
        <v>166</v>
      </c>
      <c r="C19" s="32" t="s">
        <v>179</v>
      </c>
      <c r="D19" s="30">
        <v>10000000</v>
      </c>
      <c r="E19" s="27" t="s">
        <v>167</v>
      </c>
    </row>
    <row r="20" spans="1:5" ht="45" customHeight="1" x14ac:dyDescent="0.15">
      <c r="A20" s="4">
        <f t="shared" si="0"/>
        <v>16</v>
      </c>
      <c r="B20" s="20" t="s">
        <v>168</v>
      </c>
      <c r="C20" s="32" t="s">
        <v>188</v>
      </c>
      <c r="D20" s="15">
        <v>10000000</v>
      </c>
      <c r="E20" s="18" t="s">
        <v>167</v>
      </c>
    </row>
    <row r="21" spans="1:5" ht="45" customHeight="1" x14ac:dyDescent="0.15">
      <c r="A21" s="4">
        <f t="shared" si="0"/>
        <v>17</v>
      </c>
      <c r="B21" s="20" t="s">
        <v>169</v>
      </c>
      <c r="C21" s="32" t="s">
        <v>189</v>
      </c>
      <c r="D21" s="15">
        <v>9400000</v>
      </c>
      <c r="E21" s="18" t="s">
        <v>167</v>
      </c>
    </row>
    <row r="22" spans="1:5" ht="45" customHeight="1" x14ac:dyDescent="0.15">
      <c r="A22" s="4">
        <f t="shared" si="0"/>
        <v>18</v>
      </c>
      <c r="B22" s="20" t="s">
        <v>170</v>
      </c>
      <c r="C22" s="32" t="s">
        <v>191</v>
      </c>
      <c r="D22" s="15">
        <v>10000000</v>
      </c>
      <c r="E22" s="18" t="s">
        <v>167</v>
      </c>
    </row>
    <row r="23" spans="1:5" ht="45" customHeight="1" x14ac:dyDescent="0.15">
      <c r="A23" s="4">
        <f t="shared" si="0"/>
        <v>19</v>
      </c>
      <c r="B23" s="20" t="s">
        <v>171</v>
      </c>
      <c r="C23" s="32" t="s">
        <v>200</v>
      </c>
      <c r="D23" s="15">
        <v>3158000</v>
      </c>
      <c r="E23" s="18" t="s">
        <v>167</v>
      </c>
    </row>
    <row r="24" spans="1:5" ht="45" customHeight="1" x14ac:dyDescent="0.15">
      <c r="A24" s="4">
        <f t="shared" si="0"/>
        <v>20</v>
      </c>
      <c r="B24" s="20" t="s">
        <v>172</v>
      </c>
      <c r="C24" s="32" t="s">
        <v>185</v>
      </c>
      <c r="D24" s="15">
        <v>9974748</v>
      </c>
      <c r="E24" s="18" t="s">
        <v>283</v>
      </c>
    </row>
    <row r="25" spans="1:5" ht="45" customHeight="1" x14ac:dyDescent="0.15">
      <c r="A25" s="4">
        <f t="shared" si="0"/>
        <v>21</v>
      </c>
      <c r="B25" s="20" t="s">
        <v>173</v>
      </c>
      <c r="C25" s="32" t="s">
        <v>182</v>
      </c>
      <c r="D25" s="15">
        <v>9858687</v>
      </c>
      <c r="E25" s="18" t="s">
        <v>174</v>
      </c>
    </row>
    <row r="26" spans="1:5" s="28" customFormat="1" ht="45" customHeight="1" x14ac:dyDescent="0.15">
      <c r="A26" s="24">
        <f t="shared" si="0"/>
        <v>22</v>
      </c>
      <c r="B26" s="29" t="s">
        <v>175</v>
      </c>
      <c r="C26" s="32" t="s">
        <v>195</v>
      </c>
      <c r="D26" s="30">
        <v>10000000</v>
      </c>
      <c r="E26" s="27" t="s">
        <v>176</v>
      </c>
    </row>
    <row r="27" spans="1:5" ht="45" customHeight="1" x14ac:dyDescent="0.15">
      <c r="A27" s="4">
        <f t="shared" si="0"/>
        <v>23</v>
      </c>
      <c r="B27" s="20" t="s">
        <v>177</v>
      </c>
      <c r="C27" s="32" t="s">
        <v>187</v>
      </c>
      <c r="D27" s="15">
        <v>10000000</v>
      </c>
      <c r="E27" s="18" t="s">
        <v>178</v>
      </c>
    </row>
  </sheetData>
  <mergeCells count="3">
    <mergeCell ref="A1:E1"/>
    <mergeCell ref="A2:E2"/>
    <mergeCell ref="A3:B3"/>
  </mergeCells>
  <phoneticPr fontId="5"/>
  <printOptions horizontalCentered="1"/>
  <pageMargins left="0.51181102362204722" right="0.51181102362204722" top="0.74803149606299213" bottom="0.74803149606299213" header="0.31496062992125984" footer="0.31496062992125984"/>
  <pageSetup paperSize="9" scale="79" fitToHeight="0"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view="pageBreakPreview" zoomScale="90" zoomScaleNormal="100" zoomScaleSheetLayoutView="90" workbookViewId="0">
      <pane ySplit="4" topLeftCell="A6" activePane="bottomLeft" state="frozen"/>
      <selection activeCell="F7" sqref="F7"/>
      <selection pane="bottomLeft" activeCell="J10" sqref="J10"/>
    </sheetView>
  </sheetViews>
  <sheetFormatPr defaultColWidth="9.25" defaultRowHeight="46.9" customHeight="1" x14ac:dyDescent="0.15"/>
  <cols>
    <col min="1" max="1" width="7" style="1" customWidth="1"/>
    <col min="2" max="2" width="23.75" style="1" customWidth="1"/>
    <col min="3" max="3" width="48.875" style="1" customWidth="1"/>
    <col min="4" max="4" width="19.375" style="1" customWidth="1"/>
    <col min="5" max="5" width="19.375" style="5" customWidth="1"/>
    <col min="6" max="16384" width="9.25" style="1"/>
  </cols>
  <sheetData>
    <row r="1" spans="1:5" ht="35.450000000000003" customHeight="1" x14ac:dyDescent="0.15">
      <c r="A1" s="35" t="s">
        <v>13</v>
      </c>
      <c r="B1" s="35"/>
      <c r="C1" s="35"/>
      <c r="D1" s="35"/>
      <c r="E1" s="35"/>
    </row>
    <row r="2" spans="1:5" ht="24" customHeight="1" x14ac:dyDescent="0.15">
      <c r="A2" s="36" t="s">
        <v>14</v>
      </c>
      <c r="B2" s="37"/>
      <c r="C2" s="37"/>
      <c r="D2" s="37"/>
      <c r="E2" s="37"/>
    </row>
    <row r="3" spans="1:5" ht="24" customHeight="1" x14ac:dyDescent="0.15">
      <c r="A3" s="38"/>
      <c r="B3" s="39"/>
      <c r="C3" s="2"/>
      <c r="D3" s="2"/>
      <c r="E3" s="2"/>
    </row>
    <row r="4" spans="1:5" ht="56.25" customHeight="1" x14ac:dyDescent="0.15">
      <c r="A4" s="3"/>
      <c r="B4" s="6" t="s">
        <v>1</v>
      </c>
      <c r="C4" s="6" t="s">
        <v>0</v>
      </c>
      <c r="D4" s="6" t="s">
        <v>4</v>
      </c>
      <c r="E4" s="6" t="s">
        <v>3</v>
      </c>
    </row>
    <row r="5" spans="1:5" ht="45" customHeight="1" x14ac:dyDescent="0.15">
      <c r="A5" s="4">
        <f>ROW()-4</f>
        <v>1</v>
      </c>
      <c r="B5" s="7" t="s">
        <v>234</v>
      </c>
      <c r="C5" s="23" t="s">
        <v>96</v>
      </c>
      <c r="D5" s="8">
        <v>15000000</v>
      </c>
      <c r="E5" s="9">
        <v>41781</v>
      </c>
    </row>
    <row r="6" spans="1:5" ht="45" customHeight="1" x14ac:dyDescent="0.15">
      <c r="A6" s="4">
        <f t="shared" ref="A6:A16" si="0">ROW()-4</f>
        <v>2</v>
      </c>
      <c r="B6" s="7" t="s">
        <v>114</v>
      </c>
      <c r="C6" s="23" t="s">
        <v>97</v>
      </c>
      <c r="D6" s="8">
        <v>15000000</v>
      </c>
      <c r="E6" s="9">
        <v>41789</v>
      </c>
    </row>
    <row r="7" spans="1:5" ht="45" customHeight="1" x14ac:dyDescent="0.15">
      <c r="A7" s="4">
        <f t="shared" si="0"/>
        <v>3</v>
      </c>
      <c r="B7" s="7" t="s">
        <v>235</v>
      </c>
      <c r="C7" s="23" t="s">
        <v>98</v>
      </c>
      <c r="D7" s="8">
        <v>7223444</v>
      </c>
      <c r="E7" s="9">
        <v>41803</v>
      </c>
    </row>
    <row r="8" spans="1:5" ht="45" customHeight="1" x14ac:dyDescent="0.15">
      <c r="A8" s="4">
        <f t="shared" si="0"/>
        <v>4</v>
      </c>
      <c r="B8" s="7" t="s">
        <v>207</v>
      </c>
      <c r="C8" s="23" t="s">
        <v>99</v>
      </c>
      <c r="D8" s="8">
        <v>15000000</v>
      </c>
      <c r="E8" s="9">
        <v>41808</v>
      </c>
    </row>
    <row r="9" spans="1:5" ht="45" customHeight="1" x14ac:dyDescent="0.15">
      <c r="A9" s="4">
        <f t="shared" si="0"/>
        <v>5</v>
      </c>
      <c r="B9" s="7" t="s">
        <v>236</v>
      </c>
      <c r="C9" s="23" t="s">
        <v>100</v>
      </c>
      <c r="D9" s="8">
        <v>15000000</v>
      </c>
      <c r="E9" s="9">
        <v>41808</v>
      </c>
    </row>
    <row r="10" spans="1:5" ht="45" customHeight="1" x14ac:dyDescent="0.15">
      <c r="A10" s="4">
        <f t="shared" si="0"/>
        <v>6</v>
      </c>
      <c r="B10" s="7" t="s">
        <v>237</v>
      </c>
      <c r="C10" s="23" t="s">
        <v>101</v>
      </c>
      <c r="D10" s="8">
        <v>10000000</v>
      </c>
      <c r="E10" s="9">
        <v>41817</v>
      </c>
    </row>
    <row r="11" spans="1:5" ht="45" customHeight="1" x14ac:dyDescent="0.15">
      <c r="A11" s="4">
        <f t="shared" si="0"/>
        <v>7</v>
      </c>
      <c r="B11" s="7" t="s">
        <v>238</v>
      </c>
      <c r="C11" s="23" t="s">
        <v>102</v>
      </c>
      <c r="D11" s="8">
        <v>10000000</v>
      </c>
      <c r="E11" s="9">
        <v>41817</v>
      </c>
    </row>
    <row r="12" spans="1:5" ht="45" customHeight="1" x14ac:dyDescent="0.15">
      <c r="A12" s="4">
        <f t="shared" si="0"/>
        <v>8</v>
      </c>
      <c r="B12" s="7" t="s">
        <v>118</v>
      </c>
      <c r="C12" s="23" t="s">
        <v>103</v>
      </c>
      <c r="D12" s="8">
        <v>15000000</v>
      </c>
      <c r="E12" s="9">
        <v>41817</v>
      </c>
    </row>
    <row r="13" spans="1:5" ht="45" customHeight="1" x14ac:dyDescent="0.15">
      <c r="A13" s="4">
        <f t="shared" si="0"/>
        <v>9</v>
      </c>
      <c r="B13" s="7" t="s">
        <v>239</v>
      </c>
      <c r="C13" s="23" t="s">
        <v>104</v>
      </c>
      <c r="D13" s="8">
        <v>10000000</v>
      </c>
      <c r="E13" s="9">
        <v>41827</v>
      </c>
    </row>
    <row r="14" spans="1:5" ht="45" customHeight="1" x14ac:dyDescent="0.15">
      <c r="A14" s="4">
        <f t="shared" si="0"/>
        <v>10</v>
      </c>
      <c r="B14" s="7" t="s">
        <v>240</v>
      </c>
      <c r="C14" s="23" t="s">
        <v>105</v>
      </c>
      <c r="D14" s="8">
        <v>9982186</v>
      </c>
      <c r="E14" s="9">
        <v>41827</v>
      </c>
    </row>
    <row r="15" spans="1:5" ht="45" customHeight="1" x14ac:dyDescent="0.15">
      <c r="A15" s="4">
        <f t="shared" si="0"/>
        <v>11</v>
      </c>
      <c r="B15" s="7" t="s">
        <v>106</v>
      </c>
      <c r="C15" s="23" t="s">
        <v>107</v>
      </c>
      <c r="D15" s="8">
        <v>30000000</v>
      </c>
      <c r="E15" s="9">
        <v>41844</v>
      </c>
    </row>
    <row r="16" spans="1:5" ht="45" customHeight="1" x14ac:dyDescent="0.15">
      <c r="A16" s="4">
        <f t="shared" si="0"/>
        <v>12</v>
      </c>
      <c r="B16" s="7" t="s">
        <v>208</v>
      </c>
      <c r="C16" s="23" t="s">
        <v>108</v>
      </c>
      <c r="D16" s="8">
        <v>5676225</v>
      </c>
      <c r="E16" s="9">
        <v>41844</v>
      </c>
    </row>
  </sheetData>
  <mergeCells count="3">
    <mergeCell ref="A1:E1"/>
    <mergeCell ref="A2:E2"/>
    <mergeCell ref="A3:B3"/>
  </mergeCells>
  <phoneticPr fontId="5"/>
  <printOptions horizontalCentered="1"/>
  <pageMargins left="0.51181102362204722" right="0.51181102362204722" top="0.74803149606299213" bottom="0.74803149606299213" header="0.31496062992125984" footer="0.31496062992125984"/>
  <pageSetup paperSize="9" scale="79" fitToHeight="0" orientation="portrait"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view="pageBreakPreview" zoomScale="90" zoomScaleNormal="100" zoomScaleSheetLayoutView="90" workbookViewId="0">
      <pane ySplit="4" topLeftCell="A14" activePane="bottomLeft" state="frozen"/>
      <selection activeCell="F7" sqref="F7"/>
      <selection pane="bottomLeft" activeCell="A23" sqref="A23:XFD54"/>
    </sheetView>
  </sheetViews>
  <sheetFormatPr defaultColWidth="9.25" defaultRowHeight="46.9" customHeight="1" x14ac:dyDescent="0.15"/>
  <cols>
    <col min="1" max="1" width="7" style="1" customWidth="1"/>
    <col min="2" max="2" width="23.75" style="1" customWidth="1"/>
    <col min="3" max="3" width="48.875" style="1" customWidth="1"/>
    <col min="4" max="4" width="19.375" style="1" customWidth="1"/>
    <col min="5" max="5" width="19.375" style="5" customWidth="1"/>
    <col min="6" max="16384" width="9.25" style="1"/>
  </cols>
  <sheetData>
    <row r="1" spans="1:5" ht="35.450000000000003" customHeight="1" x14ac:dyDescent="0.15">
      <c r="A1" s="35" t="s">
        <v>13</v>
      </c>
      <c r="B1" s="35"/>
      <c r="C1" s="35"/>
      <c r="D1" s="35"/>
      <c r="E1" s="35"/>
    </row>
    <row r="2" spans="1:5" ht="24" customHeight="1" x14ac:dyDescent="0.15">
      <c r="A2" s="36" t="s">
        <v>15</v>
      </c>
      <c r="B2" s="37"/>
      <c r="C2" s="37"/>
      <c r="D2" s="37"/>
      <c r="E2" s="37"/>
    </row>
    <row r="3" spans="1:5" ht="24" customHeight="1" x14ac:dyDescent="0.15">
      <c r="A3" s="38"/>
      <c r="B3" s="39"/>
      <c r="C3" s="2"/>
      <c r="D3" s="2"/>
      <c r="E3" s="2"/>
    </row>
    <row r="4" spans="1:5" ht="56.25" customHeight="1" x14ac:dyDescent="0.15">
      <c r="A4" s="3"/>
      <c r="B4" s="6" t="s">
        <v>1</v>
      </c>
      <c r="C4" s="6" t="s">
        <v>0</v>
      </c>
      <c r="D4" s="6" t="s">
        <v>4</v>
      </c>
      <c r="E4" s="6" t="s">
        <v>3</v>
      </c>
    </row>
    <row r="5" spans="1:5" ht="45" customHeight="1" x14ac:dyDescent="0.15">
      <c r="A5" s="4">
        <f>ROW()-4</f>
        <v>1</v>
      </c>
      <c r="B5" s="7" t="s">
        <v>124</v>
      </c>
      <c r="C5" s="22" t="s">
        <v>78</v>
      </c>
      <c r="D5" s="8">
        <v>15000000</v>
      </c>
      <c r="E5" s="9">
        <v>41848</v>
      </c>
    </row>
    <row r="6" spans="1:5" ht="45" customHeight="1" x14ac:dyDescent="0.15">
      <c r="A6" s="4">
        <f t="shared" ref="A6:A22" si="0">ROW()-4</f>
        <v>2</v>
      </c>
      <c r="B6" s="7" t="s">
        <v>241</v>
      </c>
      <c r="C6" s="22" t="s">
        <v>79</v>
      </c>
      <c r="D6" s="8">
        <v>10000000</v>
      </c>
      <c r="E6" s="9">
        <v>41850</v>
      </c>
    </row>
    <row r="7" spans="1:5" ht="45" customHeight="1" x14ac:dyDescent="0.15">
      <c r="A7" s="4">
        <f t="shared" si="0"/>
        <v>3</v>
      </c>
      <c r="B7" s="7" t="s">
        <v>242</v>
      </c>
      <c r="C7" s="22" t="s">
        <v>80</v>
      </c>
      <c r="D7" s="8">
        <v>10000000</v>
      </c>
      <c r="E7" s="9">
        <v>41850</v>
      </c>
    </row>
    <row r="8" spans="1:5" ht="45" customHeight="1" x14ac:dyDescent="0.15">
      <c r="A8" s="4">
        <f t="shared" si="0"/>
        <v>4</v>
      </c>
      <c r="B8" s="7" t="s">
        <v>116</v>
      </c>
      <c r="C8" s="22" t="s">
        <v>81</v>
      </c>
      <c r="D8" s="8">
        <v>10000000</v>
      </c>
      <c r="E8" s="9">
        <v>41857</v>
      </c>
    </row>
    <row r="9" spans="1:5" ht="45" customHeight="1" x14ac:dyDescent="0.15">
      <c r="A9" s="4">
        <f t="shared" si="0"/>
        <v>5</v>
      </c>
      <c r="B9" s="7" t="s">
        <v>115</v>
      </c>
      <c r="C9" s="22" t="s">
        <v>82</v>
      </c>
      <c r="D9" s="8">
        <v>10000000</v>
      </c>
      <c r="E9" s="9">
        <v>41857</v>
      </c>
    </row>
    <row r="10" spans="1:5" ht="45" customHeight="1" x14ac:dyDescent="0.15">
      <c r="A10" s="4">
        <f t="shared" si="0"/>
        <v>6</v>
      </c>
      <c r="B10" s="7" t="s">
        <v>243</v>
      </c>
      <c r="C10" s="22" t="s">
        <v>83</v>
      </c>
      <c r="D10" s="8">
        <v>9429219</v>
      </c>
      <c r="E10" s="9">
        <v>41857</v>
      </c>
    </row>
    <row r="11" spans="1:5" ht="45" customHeight="1" x14ac:dyDescent="0.15">
      <c r="A11" s="4">
        <f t="shared" si="0"/>
        <v>7</v>
      </c>
      <c r="B11" s="7" t="s">
        <v>146</v>
      </c>
      <c r="C11" s="22" t="s">
        <v>84</v>
      </c>
      <c r="D11" s="8">
        <v>9866666</v>
      </c>
      <c r="E11" s="9">
        <v>41858</v>
      </c>
    </row>
    <row r="12" spans="1:5" ht="45" customHeight="1" x14ac:dyDescent="0.15">
      <c r="A12" s="4">
        <f t="shared" si="0"/>
        <v>8</v>
      </c>
      <c r="B12" s="7" t="s">
        <v>42</v>
      </c>
      <c r="C12" s="22" t="s">
        <v>85</v>
      </c>
      <c r="D12" s="8">
        <v>10000000</v>
      </c>
      <c r="E12" s="9">
        <v>41858</v>
      </c>
    </row>
    <row r="13" spans="1:5" ht="45" customHeight="1" x14ac:dyDescent="0.15">
      <c r="A13" s="4">
        <f t="shared" si="0"/>
        <v>9</v>
      </c>
      <c r="B13" s="7" t="s">
        <v>244</v>
      </c>
      <c r="C13" s="22" t="s">
        <v>86</v>
      </c>
      <c r="D13" s="8">
        <v>10000000</v>
      </c>
      <c r="E13" s="9">
        <v>41862</v>
      </c>
    </row>
    <row r="14" spans="1:5" ht="45" customHeight="1" x14ac:dyDescent="0.15">
      <c r="A14" s="4">
        <f t="shared" si="0"/>
        <v>10</v>
      </c>
      <c r="B14" s="7" t="s">
        <v>245</v>
      </c>
      <c r="C14" s="22" t="s">
        <v>87</v>
      </c>
      <c r="D14" s="8">
        <v>9995866</v>
      </c>
      <c r="E14" s="9">
        <v>41869</v>
      </c>
    </row>
    <row r="15" spans="1:5" ht="45" customHeight="1" x14ac:dyDescent="0.15">
      <c r="A15" s="4">
        <f t="shared" si="0"/>
        <v>11</v>
      </c>
      <c r="B15" s="7" t="s">
        <v>246</v>
      </c>
      <c r="C15" s="22" t="s">
        <v>88</v>
      </c>
      <c r="D15" s="8">
        <v>9900000</v>
      </c>
      <c r="E15" s="9">
        <v>41869</v>
      </c>
    </row>
    <row r="16" spans="1:5" ht="45" customHeight="1" x14ac:dyDescent="0.15">
      <c r="A16" s="4">
        <f t="shared" si="0"/>
        <v>12</v>
      </c>
      <c r="B16" s="7" t="s">
        <v>155</v>
      </c>
      <c r="C16" s="22" t="s">
        <v>89</v>
      </c>
      <c r="D16" s="8">
        <v>10000000</v>
      </c>
      <c r="E16" s="9">
        <v>41878</v>
      </c>
    </row>
    <row r="17" spans="1:5" ht="45" customHeight="1" x14ac:dyDescent="0.15">
      <c r="A17" s="4">
        <f t="shared" si="0"/>
        <v>13</v>
      </c>
      <c r="B17" s="7" t="s">
        <v>172</v>
      </c>
      <c r="C17" s="22" t="s">
        <v>90</v>
      </c>
      <c r="D17" s="8">
        <v>10000000</v>
      </c>
      <c r="E17" s="9">
        <v>41880</v>
      </c>
    </row>
    <row r="18" spans="1:5" ht="45" customHeight="1" x14ac:dyDescent="0.15">
      <c r="A18" s="4">
        <f t="shared" si="0"/>
        <v>14</v>
      </c>
      <c r="B18" s="7" t="s">
        <v>247</v>
      </c>
      <c r="C18" s="22" t="s">
        <v>91</v>
      </c>
      <c r="D18" s="8">
        <v>3987999</v>
      </c>
      <c r="E18" s="9">
        <v>41884</v>
      </c>
    </row>
    <row r="19" spans="1:5" ht="45" customHeight="1" x14ac:dyDescent="0.15">
      <c r="A19" s="4">
        <f t="shared" si="0"/>
        <v>15</v>
      </c>
      <c r="B19" s="7" t="s">
        <v>166</v>
      </c>
      <c r="C19" s="22" t="s">
        <v>92</v>
      </c>
      <c r="D19" s="8">
        <v>10000000</v>
      </c>
      <c r="E19" s="9">
        <v>41884</v>
      </c>
    </row>
    <row r="20" spans="1:5" ht="45" customHeight="1" x14ac:dyDescent="0.15">
      <c r="A20" s="4">
        <f t="shared" si="0"/>
        <v>16</v>
      </c>
      <c r="B20" s="7" t="s">
        <v>177</v>
      </c>
      <c r="C20" s="22" t="s">
        <v>93</v>
      </c>
      <c r="D20" s="8">
        <v>9699999</v>
      </c>
      <c r="E20" s="9">
        <v>41884</v>
      </c>
    </row>
    <row r="21" spans="1:5" ht="45" customHeight="1" x14ac:dyDescent="0.15">
      <c r="A21" s="4">
        <f t="shared" si="0"/>
        <v>17</v>
      </c>
      <c r="B21" s="7" t="s">
        <v>248</v>
      </c>
      <c r="C21" s="22" t="s">
        <v>94</v>
      </c>
      <c r="D21" s="8">
        <v>15000000</v>
      </c>
      <c r="E21" s="9">
        <v>41890</v>
      </c>
    </row>
    <row r="22" spans="1:5" ht="45" customHeight="1" x14ac:dyDescent="0.15">
      <c r="A22" s="4">
        <f t="shared" si="0"/>
        <v>18</v>
      </c>
      <c r="B22" s="7" t="s">
        <v>249</v>
      </c>
      <c r="C22" s="22" t="s">
        <v>95</v>
      </c>
      <c r="D22" s="8">
        <v>8616800</v>
      </c>
      <c r="E22" s="9">
        <v>41891</v>
      </c>
    </row>
  </sheetData>
  <mergeCells count="3">
    <mergeCell ref="A1:E1"/>
    <mergeCell ref="A2:E2"/>
    <mergeCell ref="A3:B3"/>
  </mergeCells>
  <phoneticPr fontId="5"/>
  <dataValidations count="1">
    <dataValidation imeMode="hiragana" allowBlank="1" showInputMessage="1" showErrorMessage="1" sqref="B5:B22"/>
  </dataValidations>
  <printOptions horizontalCentered="1"/>
  <pageMargins left="0.51181102362204722" right="0.51181102362204722" top="0.74803149606299213" bottom="0.74803149606299213" header="0.31496062992125984" footer="0.31496062992125984"/>
  <pageSetup paperSize="9" scale="79" fitToHeight="0" orientation="portrait"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view="pageBreakPreview" zoomScale="90" zoomScaleNormal="100" zoomScaleSheetLayoutView="90" workbookViewId="0">
      <pane ySplit="4" topLeftCell="A21" activePane="bottomLeft" state="frozen"/>
      <selection activeCell="F7" sqref="F7"/>
      <selection pane="bottomLeft" activeCell="A24" sqref="A24:XFD54"/>
    </sheetView>
  </sheetViews>
  <sheetFormatPr defaultColWidth="9.25" defaultRowHeight="46.9" customHeight="1" x14ac:dyDescent="0.15"/>
  <cols>
    <col min="1" max="1" width="7" style="1" customWidth="1"/>
    <col min="2" max="2" width="23.75" style="1" customWidth="1"/>
    <col min="3" max="3" width="48.875" style="1" customWidth="1"/>
    <col min="4" max="4" width="19.375" style="1" customWidth="1"/>
    <col min="5" max="5" width="19.375" style="5" customWidth="1"/>
    <col min="6" max="16384" width="9.25" style="1"/>
  </cols>
  <sheetData>
    <row r="1" spans="1:5" ht="35.450000000000003" customHeight="1" x14ac:dyDescent="0.15">
      <c r="A1" s="35" t="s">
        <v>13</v>
      </c>
      <c r="B1" s="35"/>
      <c r="C1" s="35"/>
      <c r="D1" s="35"/>
      <c r="E1" s="35"/>
    </row>
    <row r="2" spans="1:5" ht="24" customHeight="1" x14ac:dyDescent="0.15">
      <c r="A2" s="36" t="s">
        <v>12</v>
      </c>
      <c r="B2" s="37"/>
      <c r="C2" s="37"/>
      <c r="D2" s="37"/>
      <c r="E2" s="37"/>
    </row>
    <row r="3" spans="1:5" ht="24" customHeight="1" x14ac:dyDescent="0.15">
      <c r="A3" s="38"/>
      <c r="B3" s="39"/>
      <c r="C3" s="2"/>
      <c r="D3" s="2"/>
      <c r="E3" s="2"/>
    </row>
    <row r="4" spans="1:5" ht="56.25" customHeight="1" x14ac:dyDescent="0.15">
      <c r="A4" s="3"/>
      <c r="B4" s="6" t="s">
        <v>1</v>
      </c>
      <c r="C4" s="6" t="s">
        <v>0</v>
      </c>
      <c r="D4" s="6" t="s">
        <v>4</v>
      </c>
      <c r="E4" s="6" t="s">
        <v>3</v>
      </c>
    </row>
    <row r="5" spans="1:5" ht="45" customHeight="1" x14ac:dyDescent="0.15">
      <c r="A5" s="4">
        <f>ROW()-4</f>
        <v>1</v>
      </c>
      <c r="B5" s="7" t="s">
        <v>250</v>
      </c>
      <c r="C5" s="22" t="s">
        <v>59</v>
      </c>
      <c r="D5" s="8">
        <v>10000000</v>
      </c>
      <c r="E5" s="9">
        <v>41934</v>
      </c>
    </row>
    <row r="6" spans="1:5" ht="45" customHeight="1" x14ac:dyDescent="0.15">
      <c r="A6" s="4">
        <f t="shared" ref="A6:A23" si="0">ROW()-4</f>
        <v>2</v>
      </c>
      <c r="B6" s="7" t="s">
        <v>148</v>
      </c>
      <c r="C6" s="22" t="s">
        <v>60</v>
      </c>
      <c r="D6" s="8">
        <v>15000000</v>
      </c>
      <c r="E6" s="9">
        <v>41936</v>
      </c>
    </row>
    <row r="7" spans="1:5" ht="45" customHeight="1" x14ac:dyDescent="0.15">
      <c r="A7" s="4">
        <f t="shared" si="0"/>
        <v>3</v>
      </c>
      <c r="B7" s="7" t="s">
        <v>120</v>
      </c>
      <c r="C7" s="22" t="s">
        <v>61</v>
      </c>
      <c r="D7" s="8">
        <v>10000000</v>
      </c>
      <c r="E7" s="9">
        <v>41940</v>
      </c>
    </row>
    <row r="8" spans="1:5" ht="45" customHeight="1" x14ac:dyDescent="0.15">
      <c r="A8" s="4">
        <f t="shared" si="0"/>
        <v>4</v>
      </c>
      <c r="B8" s="7" t="s">
        <v>251</v>
      </c>
      <c r="C8" s="22" t="s">
        <v>62</v>
      </c>
      <c r="D8" s="8">
        <v>8035800</v>
      </c>
      <c r="E8" s="9">
        <v>41940</v>
      </c>
    </row>
    <row r="9" spans="1:5" ht="45" customHeight="1" x14ac:dyDescent="0.15">
      <c r="A9" s="4">
        <f t="shared" si="0"/>
        <v>5</v>
      </c>
      <c r="B9" s="7" t="s">
        <v>252</v>
      </c>
      <c r="C9" s="22" t="s">
        <v>63</v>
      </c>
      <c r="D9" s="8">
        <v>10000000</v>
      </c>
      <c r="E9" s="9">
        <v>41947</v>
      </c>
    </row>
    <row r="10" spans="1:5" ht="45" customHeight="1" x14ac:dyDescent="0.15">
      <c r="A10" s="4">
        <f t="shared" si="0"/>
        <v>6</v>
      </c>
      <c r="B10" s="7" t="s">
        <v>140</v>
      </c>
      <c r="C10" s="22" t="s">
        <v>64</v>
      </c>
      <c r="D10" s="8">
        <v>15000000</v>
      </c>
      <c r="E10" s="9">
        <v>41947</v>
      </c>
    </row>
    <row r="11" spans="1:5" ht="45" customHeight="1" x14ac:dyDescent="0.15">
      <c r="A11" s="4">
        <f t="shared" si="0"/>
        <v>7</v>
      </c>
      <c r="B11" s="7" t="s">
        <v>253</v>
      </c>
      <c r="C11" s="22" t="s">
        <v>65</v>
      </c>
      <c r="D11" s="8">
        <v>10000000</v>
      </c>
      <c r="E11" s="9">
        <v>41949</v>
      </c>
    </row>
    <row r="12" spans="1:5" ht="45" customHeight="1" x14ac:dyDescent="0.15">
      <c r="A12" s="4">
        <f t="shared" si="0"/>
        <v>8</v>
      </c>
      <c r="B12" s="7" t="s">
        <v>254</v>
      </c>
      <c r="C12" s="22" t="s">
        <v>66</v>
      </c>
      <c r="D12" s="8">
        <v>10000000</v>
      </c>
      <c r="E12" s="9">
        <v>41953</v>
      </c>
    </row>
    <row r="13" spans="1:5" ht="45" customHeight="1" x14ac:dyDescent="0.15">
      <c r="A13" s="4">
        <f t="shared" si="0"/>
        <v>9</v>
      </c>
      <c r="B13" s="7" t="s">
        <v>204</v>
      </c>
      <c r="C13" s="22" t="s">
        <v>67</v>
      </c>
      <c r="D13" s="8">
        <v>10000000</v>
      </c>
      <c r="E13" s="9">
        <v>41953</v>
      </c>
    </row>
    <row r="14" spans="1:5" ht="45" customHeight="1" x14ac:dyDescent="0.15">
      <c r="A14" s="4">
        <f t="shared" si="0"/>
        <v>10</v>
      </c>
      <c r="B14" s="7" t="s">
        <v>255</v>
      </c>
      <c r="C14" s="22" t="s">
        <v>68</v>
      </c>
      <c r="D14" s="8">
        <v>10000000</v>
      </c>
      <c r="E14" s="9">
        <v>41957</v>
      </c>
    </row>
    <row r="15" spans="1:5" ht="45" customHeight="1" x14ac:dyDescent="0.15">
      <c r="A15" s="4">
        <f t="shared" si="0"/>
        <v>11</v>
      </c>
      <c r="B15" s="7" t="s">
        <v>256</v>
      </c>
      <c r="C15" s="22" t="s">
        <v>69</v>
      </c>
      <c r="D15" s="8">
        <v>10000000</v>
      </c>
      <c r="E15" s="9">
        <v>41960</v>
      </c>
    </row>
    <row r="16" spans="1:5" ht="45" customHeight="1" x14ac:dyDescent="0.15">
      <c r="A16" s="4">
        <f t="shared" si="0"/>
        <v>12</v>
      </c>
      <c r="B16" s="7" t="s">
        <v>132</v>
      </c>
      <c r="C16" s="22" t="s">
        <v>70</v>
      </c>
      <c r="D16" s="8">
        <v>5239999</v>
      </c>
      <c r="E16" s="9">
        <v>41961</v>
      </c>
    </row>
    <row r="17" spans="1:5" ht="45" customHeight="1" x14ac:dyDescent="0.15">
      <c r="A17" s="4">
        <f t="shared" si="0"/>
        <v>13</v>
      </c>
      <c r="B17" s="7" t="s">
        <v>257</v>
      </c>
      <c r="C17" s="22" t="s">
        <v>71</v>
      </c>
      <c r="D17" s="8">
        <v>15000000</v>
      </c>
      <c r="E17" s="9">
        <v>41964</v>
      </c>
    </row>
    <row r="18" spans="1:5" ht="45" customHeight="1" x14ac:dyDescent="0.15">
      <c r="A18" s="4">
        <f t="shared" si="0"/>
        <v>14</v>
      </c>
      <c r="B18" s="7" t="s">
        <v>258</v>
      </c>
      <c r="C18" s="22" t="s">
        <v>72</v>
      </c>
      <c r="D18" s="8">
        <v>10000000</v>
      </c>
      <c r="E18" s="9">
        <v>41969</v>
      </c>
    </row>
    <row r="19" spans="1:5" ht="45" customHeight="1" x14ac:dyDescent="0.15">
      <c r="A19" s="4">
        <f t="shared" si="0"/>
        <v>15</v>
      </c>
      <c r="B19" s="7" t="s">
        <v>126</v>
      </c>
      <c r="C19" s="22" t="s">
        <v>73</v>
      </c>
      <c r="D19" s="8">
        <v>10000000</v>
      </c>
      <c r="E19" s="9">
        <v>41969</v>
      </c>
    </row>
    <row r="20" spans="1:5" ht="45" customHeight="1" x14ac:dyDescent="0.15">
      <c r="A20" s="4">
        <f t="shared" si="0"/>
        <v>16</v>
      </c>
      <c r="B20" s="7" t="s">
        <v>259</v>
      </c>
      <c r="C20" s="22" t="s">
        <v>74</v>
      </c>
      <c r="D20" s="8">
        <v>8728600</v>
      </c>
      <c r="E20" s="9">
        <v>41971</v>
      </c>
    </row>
    <row r="21" spans="1:5" ht="45" customHeight="1" x14ac:dyDescent="0.15">
      <c r="A21" s="4">
        <f t="shared" si="0"/>
        <v>17</v>
      </c>
      <c r="B21" s="7" t="s">
        <v>260</v>
      </c>
      <c r="C21" s="22" t="s">
        <v>75</v>
      </c>
      <c r="D21" s="8">
        <v>6399998</v>
      </c>
      <c r="E21" s="9">
        <v>41974</v>
      </c>
    </row>
    <row r="22" spans="1:5" ht="45" customHeight="1" x14ac:dyDescent="0.15">
      <c r="A22" s="4">
        <f t="shared" si="0"/>
        <v>18</v>
      </c>
      <c r="B22" s="7" t="s">
        <v>261</v>
      </c>
      <c r="C22" s="22" t="s">
        <v>76</v>
      </c>
      <c r="D22" s="8">
        <v>15000000</v>
      </c>
      <c r="E22" s="9">
        <v>41975</v>
      </c>
    </row>
    <row r="23" spans="1:5" ht="45" customHeight="1" x14ac:dyDescent="0.15">
      <c r="A23" s="4">
        <f t="shared" si="0"/>
        <v>19</v>
      </c>
      <c r="B23" s="7" t="s">
        <v>262</v>
      </c>
      <c r="C23" s="22" t="s">
        <v>77</v>
      </c>
      <c r="D23" s="8">
        <v>6695279</v>
      </c>
      <c r="E23" s="9">
        <v>41998</v>
      </c>
    </row>
  </sheetData>
  <mergeCells count="3">
    <mergeCell ref="A1:E1"/>
    <mergeCell ref="A2:E2"/>
    <mergeCell ref="A3:B3"/>
  </mergeCells>
  <phoneticPr fontId="5"/>
  <printOptions horizontalCentered="1"/>
  <pageMargins left="0.51181102362204722" right="0.51181102362204722" top="0.74803149606299213" bottom="0.74803149606299213" header="0.31496062992125984" footer="0.31496062992125984"/>
  <pageSetup paperSize="9" scale="79" fitToHeight="0" orientation="portrait" r:id="rId1"/>
  <headerFoot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tabSelected="1" view="pageBreakPreview" zoomScale="90" zoomScaleNormal="100" zoomScaleSheetLayoutView="90" workbookViewId="0">
      <pane ySplit="4" topLeftCell="A17" activePane="bottomLeft" state="frozen"/>
      <selection activeCell="F7" sqref="F7"/>
      <selection pane="bottomLeft" activeCell="I29" sqref="I29"/>
    </sheetView>
  </sheetViews>
  <sheetFormatPr defaultColWidth="9.25" defaultRowHeight="46.9" customHeight="1" x14ac:dyDescent="0.15"/>
  <cols>
    <col min="1" max="1" width="7" style="1" customWidth="1"/>
    <col min="2" max="2" width="23.75" style="1" customWidth="1"/>
    <col min="3" max="3" width="48.875" style="1" customWidth="1"/>
    <col min="4" max="4" width="19.375" style="1" customWidth="1"/>
    <col min="5" max="5" width="19.375" style="5" customWidth="1"/>
    <col min="6" max="16384" width="9.25" style="1"/>
  </cols>
  <sheetData>
    <row r="1" spans="1:5" ht="35.450000000000003" customHeight="1" x14ac:dyDescent="0.15">
      <c r="A1" s="35" t="s">
        <v>2</v>
      </c>
      <c r="B1" s="35"/>
      <c r="C1" s="35"/>
      <c r="D1" s="35"/>
      <c r="E1" s="35"/>
    </row>
    <row r="2" spans="1:5" ht="24" customHeight="1" x14ac:dyDescent="0.15">
      <c r="A2" s="36" t="s">
        <v>11</v>
      </c>
      <c r="B2" s="37"/>
      <c r="C2" s="37"/>
      <c r="D2" s="37"/>
      <c r="E2" s="37"/>
    </row>
    <row r="3" spans="1:5" ht="24" customHeight="1" x14ac:dyDescent="0.15">
      <c r="A3" s="38"/>
      <c r="B3" s="39"/>
      <c r="C3" s="2"/>
      <c r="D3" s="2"/>
      <c r="E3" s="2"/>
    </row>
    <row r="4" spans="1:5" ht="56.25" customHeight="1" x14ac:dyDescent="0.15">
      <c r="A4" s="3"/>
      <c r="B4" s="6" t="s">
        <v>1</v>
      </c>
      <c r="C4" s="6" t="s">
        <v>0</v>
      </c>
      <c r="D4" s="6" t="s">
        <v>4</v>
      </c>
      <c r="E4" s="6" t="s">
        <v>3</v>
      </c>
    </row>
    <row r="5" spans="1:5" ht="45" customHeight="1" x14ac:dyDescent="0.15">
      <c r="A5" s="4">
        <f>ROW()-4</f>
        <v>1</v>
      </c>
      <c r="B5" s="7" t="s">
        <v>263</v>
      </c>
      <c r="C5" s="21" t="s">
        <v>35</v>
      </c>
      <c r="D5" s="8">
        <v>10000000</v>
      </c>
      <c r="E5" s="9">
        <v>42209</v>
      </c>
    </row>
    <row r="6" spans="1:5" ht="45" customHeight="1" x14ac:dyDescent="0.15">
      <c r="A6" s="4">
        <f t="shared" ref="A6:A29" si="0">ROW()-4</f>
        <v>2</v>
      </c>
      <c r="B6" s="7" t="s">
        <v>115</v>
      </c>
      <c r="C6" s="21" t="s">
        <v>36</v>
      </c>
      <c r="D6" s="8">
        <v>7800000</v>
      </c>
      <c r="E6" s="9">
        <v>42212</v>
      </c>
    </row>
    <row r="7" spans="1:5" ht="45" customHeight="1" x14ac:dyDescent="0.15">
      <c r="A7" s="4">
        <f t="shared" si="0"/>
        <v>3</v>
      </c>
      <c r="B7" s="7" t="s">
        <v>264</v>
      </c>
      <c r="C7" s="21" t="s">
        <v>37</v>
      </c>
      <c r="D7" s="8">
        <v>8000000</v>
      </c>
      <c r="E7" s="9">
        <v>42215</v>
      </c>
    </row>
    <row r="8" spans="1:5" ht="45" customHeight="1" x14ac:dyDescent="0.15">
      <c r="A8" s="4">
        <f t="shared" si="0"/>
        <v>4</v>
      </c>
      <c r="B8" s="7" t="s">
        <v>265</v>
      </c>
      <c r="C8" s="21" t="s">
        <v>38</v>
      </c>
      <c r="D8" s="8">
        <v>10000000</v>
      </c>
      <c r="E8" s="9">
        <v>42219</v>
      </c>
    </row>
    <row r="9" spans="1:5" ht="45" customHeight="1" x14ac:dyDescent="0.15">
      <c r="A9" s="4">
        <f t="shared" si="0"/>
        <v>5</v>
      </c>
      <c r="B9" s="7" t="s">
        <v>170</v>
      </c>
      <c r="C9" s="21" t="s">
        <v>39</v>
      </c>
      <c r="D9" s="8">
        <v>10000000</v>
      </c>
      <c r="E9" s="9">
        <v>42219</v>
      </c>
    </row>
    <row r="10" spans="1:5" ht="45" customHeight="1" x14ac:dyDescent="0.15">
      <c r="A10" s="4">
        <f t="shared" si="0"/>
        <v>6</v>
      </c>
      <c r="B10" s="7" t="s">
        <v>266</v>
      </c>
      <c r="C10" s="21" t="s">
        <v>40</v>
      </c>
      <c r="D10" s="8">
        <v>10000000</v>
      </c>
      <c r="E10" s="9">
        <v>42227</v>
      </c>
    </row>
    <row r="11" spans="1:5" ht="45" customHeight="1" x14ac:dyDescent="0.15">
      <c r="A11" s="4">
        <f t="shared" si="0"/>
        <v>7</v>
      </c>
      <c r="B11" s="7" t="s">
        <v>207</v>
      </c>
      <c r="C11" s="21" t="s">
        <v>41</v>
      </c>
      <c r="D11" s="8">
        <v>10000000</v>
      </c>
      <c r="E11" s="9">
        <v>42227</v>
      </c>
    </row>
    <row r="12" spans="1:5" ht="45" customHeight="1" x14ac:dyDescent="0.15">
      <c r="A12" s="4">
        <f t="shared" si="0"/>
        <v>8</v>
      </c>
      <c r="B12" s="7" t="s">
        <v>42</v>
      </c>
      <c r="C12" s="21" t="s">
        <v>43</v>
      </c>
      <c r="D12" s="8">
        <v>10000000</v>
      </c>
      <c r="E12" s="9">
        <v>42227</v>
      </c>
    </row>
    <row r="13" spans="1:5" ht="45" customHeight="1" x14ac:dyDescent="0.15">
      <c r="A13" s="4">
        <f t="shared" si="0"/>
        <v>9</v>
      </c>
      <c r="B13" s="7" t="s">
        <v>267</v>
      </c>
      <c r="C13" s="21" t="s">
        <v>44</v>
      </c>
      <c r="D13" s="8">
        <v>3918000</v>
      </c>
      <c r="E13" s="9">
        <v>42228</v>
      </c>
    </row>
    <row r="14" spans="1:5" ht="45" customHeight="1" x14ac:dyDescent="0.15">
      <c r="A14" s="4">
        <f t="shared" si="0"/>
        <v>10</v>
      </c>
      <c r="B14" s="7" t="s">
        <v>268</v>
      </c>
      <c r="C14" s="21" t="s">
        <v>45</v>
      </c>
      <c r="D14" s="8">
        <v>8000000</v>
      </c>
      <c r="E14" s="9">
        <v>42233</v>
      </c>
    </row>
    <row r="15" spans="1:5" ht="45" customHeight="1" x14ac:dyDescent="0.15">
      <c r="A15" s="4">
        <f t="shared" si="0"/>
        <v>11</v>
      </c>
      <c r="B15" s="7" t="s">
        <v>269</v>
      </c>
      <c r="C15" s="21" t="s">
        <v>46</v>
      </c>
      <c r="D15" s="8">
        <v>10000000</v>
      </c>
      <c r="E15" s="9">
        <v>42234</v>
      </c>
    </row>
    <row r="16" spans="1:5" ht="45" customHeight="1" x14ac:dyDescent="0.15">
      <c r="A16" s="4">
        <f t="shared" si="0"/>
        <v>12</v>
      </c>
      <c r="B16" s="7" t="s">
        <v>270</v>
      </c>
      <c r="C16" s="21" t="s">
        <v>47</v>
      </c>
      <c r="D16" s="8">
        <v>10000000</v>
      </c>
      <c r="E16" s="9">
        <v>42236</v>
      </c>
    </row>
    <row r="17" spans="1:5" ht="45" customHeight="1" x14ac:dyDescent="0.15">
      <c r="A17" s="4">
        <f t="shared" si="0"/>
        <v>13</v>
      </c>
      <c r="B17" s="7" t="s">
        <v>271</v>
      </c>
      <c r="C17" s="21" t="s">
        <v>48</v>
      </c>
      <c r="D17" s="8">
        <v>9666666</v>
      </c>
      <c r="E17" s="9">
        <v>42241</v>
      </c>
    </row>
    <row r="18" spans="1:5" ht="45" customHeight="1" x14ac:dyDescent="0.15">
      <c r="A18" s="4">
        <f t="shared" si="0"/>
        <v>14</v>
      </c>
      <c r="B18" s="7" t="s">
        <v>272</v>
      </c>
      <c r="C18" s="21" t="s">
        <v>49</v>
      </c>
      <c r="D18" s="8">
        <v>10000000</v>
      </c>
      <c r="E18" s="9">
        <v>42241</v>
      </c>
    </row>
    <row r="19" spans="1:5" ht="45" customHeight="1" x14ac:dyDescent="0.15">
      <c r="A19" s="4">
        <f t="shared" si="0"/>
        <v>15</v>
      </c>
      <c r="B19" s="7" t="s">
        <v>208</v>
      </c>
      <c r="C19" s="21" t="s">
        <v>50</v>
      </c>
      <c r="D19" s="8">
        <v>9739715</v>
      </c>
      <c r="E19" s="9">
        <v>42242</v>
      </c>
    </row>
    <row r="20" spans="1:5" ht="45" customHeight="1" x14ac:dyDescent="0.15">
      <c r="A20" s="4">
        <f t="shared" si="0"/>
        <v>16</v>
      </c>
      <c r="B20" s="7" t="s">
        <v>273</v>
      </c>
      <c r="C20" s="21" t="s">
        <v>51</v>
      </c>
      <c r="D20" s="8">
        <v>9839270</v>
      </c>
      <c r="E20" s="9">
        <v>42250</v>
      </c>
    </row>
    <row r="21" spans="1:5" ht="45" customHeight="1" x14ac:dyDescent="0.15">
      <c r="A21" s="4">
        <f t="shared" si="0"/>
        <v>17</v>
      </c>
      <c r="B21" s="7" t="s">
        <v>146</v>
      </c>
      <c r="C21" s="21" t="s">
        <v>52</v>
      </c>
      <c r="D21" s="8">
        <v>10000000</v>
      </c>
      <c r="E21" s="9">
        <v>42250</v>
      </c>
    </row>
    <row r="22" spans="1:5" ht="45" customHeight="1" x14ac:dyDescent="0.15">
      <c r="A22" s="4">
        <f t="shared" si="0"/>
        <v>18</v>
      </c>
      <c r="B22" s="7" t="s">
        <v>126</v>
      </c>
      <c r="C22" s="21" t="s">
        <v>53</v>
      </c>
      <c r="D22" s="8">
        <v>10000000</v>
      </c>
      <c r="E22" s="9">
        <v>42250</v>
      </c>
    </row>
    <row r="23" spans="1:5" ht="45" customHeight="1" x14ac:dyDescent="0.15">
      <c r="A23" s="4">
        <f t="shared" si="0"/>
        <v>19</v>
      </c>
      <c r="B23" s="7" t="s">
        <v>274</v>
      </c>
      <c r="C23" s="21" t="s">
        <v>54</v>
      </c>
      <c r="D23" s="8">
        <v>10000000</v>
      </c>
      <c r="E23" s="9">
        <v>42250</v>
      </c>
    </row>
    <row r="24" spans="1:5" ht="45" customHeight="1" x14ac:dyDescent="0.15">
      <c r="A24" s="4">
        <f t="shared" si="0"/>
        <v>20</v>
      </c>
      <c r="B24" s="7" t="s">
        <v>134</v>
      </c>
      <c r="C24" s="21" t="s">
        <v>55</v>
      </c>
      <c r="D24" s="8">
        <v>9999836</v>
      </c>
      <c r="E24" s="9">
        <v>42250</v>
      </c>
    </row>
    <row r="25" spans="1:5" ht="45" customHeight="1" x14ac:dyDescent="0.15">
      <c r="A25" s="4">
        <f t="shared" si="0"/>
        <v>21</v>
      </c>
      <c r="B25" s="7" t="s">
        <v>239</v>
      </c>
      <c r="C25" s="21" t="s">
        <v>56</v>
      </c>
      <c r="D25" s="8">
        <v>10000000</v>
      </c>
      <c r="E25" s="9">
        <v>42255</v>
      </c>
    </row>
    <row r="26" spans="1:5" ht="45" customHeight="1" x14ac:dyDescent="0.15">
      <c r="A26" s="4">
        <f t="shared" si="0"/>
        <v>22</v>
      </c>
      <c r="B26" s="7" t="s">
        <v>275</v>
      </c>
      <c r="C26" s="21" t="s">
        <v>57</v>
      </c>
      <c r="D26" s="8">
        <v>5293956</v>
      </c>
      <c r="E26" s="9">
        <v>42255</v>
      </c>
    </row>
    <row r="27" spans="1:5" ht="45" customHeight="1" x14ac:dyDescent="0.15">
      <c r="A27" s="4">
        <v>23</v>
      </c>
      <c r="B27" s="7" t="s">
        <v>285</v>
      </c>
      <c r="C27" s="40" t="s">
        <v>287</v>
      </c>
      <c r="D27" s="8">
        <v>9995667</v>
      </c>
      <c r="E27" s="9">
        <v>42258</v>
      </c>
    </row>
    <row r="28" spans="1:5" ht="45" customHeight="1" x14ac:dyDescent="0.15">
      <c r="A28" s="4">
        <f t="shared" si="0"/>
        <v>24</v>
      </c>
      <c r="B28" s="7" t="s">
        <v>276</v>
      </c>
      <c r="C28" s="21" t="s">
        <v>58</v>
      </c>
      <c r="D28" s="8">
        <v>9363332</v>
      </c>
      <c r="E28" s="9">
        <v>42283</v>
      </c>
    </row>
    <row r="29" spans="1:5" ht="45" customHeight="1" x14ac:dyDescent="0.15">
      <c r="A29" s="4">
        <v>25</v>
      </c>
      <c r="B29" s="7" t="s">
        <v>286</v>
      </c>
      <c r="C29" s="40" t="s">
        <v>288</v>
      </c>
      <c r="D29" s="8">
        <v>9480000</v>
      </c>
      <c r="E29" s="9">
        <v>42333</v>
      </c>
    </row>
  </sheetData>
  <mergeCells count="3">
    <mergeCell ref="A1:E1"/>
    <mergeCell ref="A2:E2"/>
    <mergeCell ref="A3:B3"/>
  </mergeCells>
  <phoneticPr fontId="5"/>
  <printOptions horizontalCentered="1"/>
  <pageMargins left="0.51181102362204722" right="0.51181102362204722" top="0.74803149606299213" bottom="0.74803149606299213" header="0.31496062992125984" footer="0.31496062992125984"/>
  <pageSetup paperSize="9" scale="79" fitToHeight="0" orientation="portrait" r:id="rId1"/>
  <headerFoot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view="pageBreakPreview" zoomScale="90" zoomScaleNormal="100" zoomScaleSheetLayoutView="90" workbookViewId="0">
      <pane ySplit="4" topLeftCell="A14" activePane="bottomLeft" state="frozen"/>
      <selection activeCell="F7" sqref="F7"/>
      <selection pane="bottomLeft" activeCell="I22" sqref="I22"/>
    </sheetView>
  </sheetViews>
  <sheetFormatPr defaultColWidth="9.25" defaultRowHeight="46.9" customHeight="1" x14ac:dyDescent="0.15"/>
  <cols>
    <col min="1" max="1" width="7" style="1" customWidth="1"/>
    <col min="2" max="2" width="23.75" style="1" customWidth="1"/>
    <col min="3" max="3" width="48.875" style="1" customWidth="1"/>
    <col min="4" max="4" width="19.375" style="1" customWidth="1"/>
    <col min="5" max="5" width="19.375" style="5" customWidth="1"/>
    <col min="6" max="16384" width="9.25" style="1"/>
  </cols>
  <sheetData>
    <row r="1" spans="1:5" ht="35.450000000000003" customHeight="1" x14ac:dyDescent="0.15">
      <c r="A1" s="35" t="s">
        <v>2</v>
      </c>
      <c r="B1" s="35"/>
      <c r="C1" s="35"/>
      <c r="D1" s="35"/>
      <c r="E1" s="35"/>
    </row>
    <row r="2" spans="1:5" ht="24" customHeight="1" x14ac:dyDescent="0.15">
      <c r="A2" s="36" t="s">
        <v>12</v>
      </c>
      <c r="B2" s="37"/>
      <c r="C2" s="37"/>
      <c r="D2" s="37"/>
      <c r="E2" s="37"/>
    </row>
    <row r="3" spans="1:5" ht="24" customHeight="1" x14ac:dyDescent="0.15">
      <c r="A3" s="38"/>
      <c r="B3" s="39"/>
      <c r="C3" s="2"/>
      <c r="D3" s="2"/>
      <c r="E3" s="2"/>
    </row>
    <row r="4" spans="1:5" ht="56.25" customHeight="1" x14ac:dyDescent="0.15">
      <c r="A4" s="3"/>
      <c r="B4" s="6" t="s">
        <v>1</v>
      </c>
      <c r="C4" s="6" t="s">
        <v>0</v>
      </c>
      <c r="D4" s="6" t="s">
        <v>4</v>
      </c>
      <c r="E4" s="6" t="s">
        <v>3</v>
      </c>
    </row>
    <row r="5" spans="1:5" ht="45" customHeight="1" x14ac:dyDescent="0.15">
      <c r="A5" s="4">
        <f>ROW()-4</f>
        <v>1</v>
      </c>
      <c r="B5" s="7" t="s">
        <v>252</v>
      </c>
      <c r="C5" s="21" t="s">
        <v>20</v>
      </c>
      <c r="D5" s="8">
        <v>8845333</v>
      </c>
      <c r="E5" s="9">
        <v>42299</v>
      </c>
    </row>
    <row r="6" spans="1:5" ht="45" customHeight="1" x14ac:dyDescent="0.15">
      <c r="A6" s="4">
        <f t="shared" ref="A6:A19" si="0">ROW()-4</f>
        <v>2</v>
      </c>
      <c r="B6" s="7" t="s">
        <v>254</v>
      </c>
      <c r="C6" s="21" t="s">
        <v>21</v>
      </c>
      <c r="D6" s="8">
        <v>9966666</v>
      </c>
      <c r="E6" s="9">
        <v>42313</v>
      </c>
    </row>
    <row r="7" spans="1:5" ht="45" customHeight="1" x14ac:dyDescent="0.15">
      <c r="A7" s="4">
        <f t="shared" si="0"/>
        <v>3</v>
      </c>
      <c r="B7" s="7" t="s">
        <v>140</v>
      </c>
      <c r="C7" s="21" t="s">
        <v>22</v>
      </c>
      <c r="D7" s="8">
        <v>10000000</v>
      </c>
      <c r="E7" s="9">
        <v>42317</v>
      </c>
    </row>
    <row r="8" spans="1:5" ht="45" customHeight="1" x14ac:dyDescent="0.15">
      <c r="A8" s="4">
        <f t="shared" si="0"/>
        <v>4</v>
      </c>
      <c r="B8" s="7" t="s">
        <v>234</v>
      </c>
      <c r="C8" s="21" t="s">
        <v>23</v>
      </c>
      <c r="D8" s="8">
        <v>10000000</v>
      </c>
      <c r="E8" s="9">
        <v>42321</v>
      </c>
    </row>
    <row r="9" spans="1:5" ht="45" customHeight="1" x14ac:dyDescent="0.15">
      <c r="A9" s="4">
        <f t="shared" si="0"/>
        <v>5</v>
      </c>
      <c r="B9" s="7" t="s">
        <v>277</v>
      </c>
      <c r="C9" s="21" t="s">
        <v>24</v>
      </c>
      <c r="D9" s="8">
        <v>8593333</v>
      </c>
      <c r="E9" s="9">
        <v>42321</v>
      </c>
    </row>
    <row r="10" spans="1:5" ht="45" customHeight="1" x14ac:dyDescent="0.15">
      <c r="A10" s="4">
        <f t="shared" si="0"/>
        <v>6</v>
      </c>
      <c r="B10" s="7" t="s">
        <v>278</v>
      </c>
      <c r="C10" s="21" t="s">
        <v>25</v>
      </c>
      <c r="D10" s="8">
        <v>8135000</v>
      </c>
      <c r="E10" s="9">
        <v>42327</v>
      </c>
    </row>
    <row r="11" spans="1:5" ht="45" customHeight="1" x14ac:dyDescent="0.15">
      <c r="A11" s="4">
        <f t="shared" si="0"/>
        <v>7</v>
      </c>
      <c r="B11" s="7" t="s">
        <v>158</v>
      </c>
      <c r="C11" s="21" t="s">
        <v>26</v>
      </c>
      <c r="D11" s="8">
        <v>5096666</v>
      </c>
      <c r="E11" s="9">
        <v>42327</v>
      </c>
    </row>
    <row r="12" spans="1:5" ht="45" customHeight="1" x14ac:dyDescent="0.15">
      <c r="A12" s="4">
        <f t="shared" si="0"/>
        <v>8</v>
      </c>
      <c r="B12" s="7" t="s">
        <v>175</v>
      </c>
      <c r="C12" s="21" t="s">
        <v>27</v>
      </c>
      <c r="D12" s="8">
        <v>4640000</v>
      </c>
      <c r="E12" s="9">
        <v>42333</v>
      </c>
    </row>
    <row r="13" spans="1:5" ht="45" customHeight="1" x14ac:dyDescent="0.15">
      <c r="A13" s="4">
        <f t="shared" si="0"/>
        <v>9</v>
      </c>
      <c r="B13" s="7" t="s">
        <v>279</v>
      </c>
      <c r="C13" s="21" t="s">
        <v>28</v>
      </c>
      <c r="D13" s="8">
        <v>10000000</v>
      </c>
      <c r="E13" s="9">
        <v>42338</v>
      </c>
    </row>
    <row r="14" spans="1:5" ht="45" customHeight="1" x14ac:dyDescent="0.15">
      <c r="A14" s="4">
        <f t="shared" si="0"/>
        <v>10</v>
      </c>
      <c r="B14" s="7" t="s">
        <v>177</v>
      </c>
      <c r="C14" s="21" t="s">
        <v>29</v>
      </c>
      <c r="D14" s="8">
        <v>9996666</v>
      </c>
      <c r="E14" s="9">
        <v>42338</v>
      </c>
    </row>
    <row r="15" spans="1:5" ht="45" customHeight="1" x14ac:dyDescent="0.15">
      <c r="A15" s="4">
        <f t="shared" si="0"/>
        <v>11</v>
      </c>
      <c r="B15" s="7" t="s">
        <v>280</v>
      </c>
      <c r="C15" s="21" t="s">
        <v>30</v>
      </c>
      <c r="D15" s="8">
        <v>8400000</v>
      </c>
      <c r="E15" s="9">
        <v>42338</v>
      </c>
    </row>
    <row r="16" spans="1:5" ht="45" customHeight="1" x14ac:dyDescent="0.15">
      <c r="A16" s="4">
        <f t="shared" si="0"/>
        <v>12</v>
      </c>
      <c r="B16" s="7" t="s">
        <v>155</v>
      </c>
      <c r="C16" s="21" t="s">
        <v>31</v>
      </c>
      <c r="D16" s="8">
        <v>10000000</v>
      </c>
      <c r="E16" s="9">
        <v>42342</v>
      </c>
    </row>
    <row r="17" spans="1:5" ht="45" customHeight="1" x14ac:dyDescent="0.15">
      <c r="A17" s="4">
        <f t="shared" si="0"/>
        <v>13</v>
      </c>
      <c r="B17" s="7" t="s">
        <v>281</v>
      </c>
      <c r="C17" s="21" t="s">
        <v>32</v>
      </c>
      <c r="D17" s="8">
        <v>10000000</v>
      </c>
      <c r="E17" s="9">
        <v>42346</v>
      </c>
    </row>
    <row r="18" spans="1:5" ht="45" customHeight="1" x14ac:dyDescent="0.15">
      <c r="A18" s="4">
        <f t="shared" si="0"/>
        <v>14</v>
      </c>
      <c r="B18" s="7" t="s">
        <v>282</v>
      </c>
      <c r="C18" s="21" t="s">
        <v>33</v>
      </c>
      <c r="D18" s="8">
        <v>10000000</v>
      </c>
      <c r="E18" s="9">
        <v>42346</v>
      </c>
    </row>
    <row r="19" spans="1:5" ht="45" customHeight="1" x14ac:dyDescent="0.15">
      <c r="A19" s="4">
        <f t="shared" si="0"/>
        <v>15</v>
      </c>
      <c r="B19" s="7" t="s">
        <v>114</v>
      </c>
      <c r="C19" s="21" t="s">
        <v>34</v>
      </c>
      <c r="D19" s="8">
        <v>10000000</v>
      </c>
      <c r="E19" s="9">
        <v>42346</v>
      </c>
    </row>
  </sheetData>
  <mergeCells count="3">
    <mergeCell ref="A1:E1"/>
    <mergeCell ref="A2:E2"/>
    <mergeCell ref="A3:B3"/>
  </mergeCells>
  <phoneticPr fontId="5"/>
  <dataValidations count="1">
    <dataValidation imeMode="hiragana" allowBlank="1" showInputMessage="1" showErrorMessage="1" sqref="B5:B19"/>
  </dataValidations>
  <printOptions horizontalCentered="1"/>
  <pageMargins left="0.51181102362204722" right="0.51181102362204722" top="0.74803149606299213" bottom="0.74803149606299213" header="0.31496062992125984" footer="0.31496062992125984"/>
  <pageSetup paperSize="9" scale="79" fitToHeight="0" orientation="portrait" r:id="rId1"/>
  <headerFoot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7"/>
  <sheetViews>
    <sheetView view="pageBreakPreview" zoomScale="90" zoomScaleNormal="100" zoomScaleSheetLayoutView="90" workbookViewId="0">
      <pane ySplit="4" topLeftCell="A5" activePane="bottomLeft" state="frozen"/>
      <selection activeCell="I7" sqref="I7"/>
      <selection pane="bottomLeft" activeCell="H9" sqref="H9"/>
    </sheetView>
  </sheetViews>
  <sheetFormatPr defaultColWidth="9.25" defaultRowHeight="46.9" customHeight="1" x14ac:dyDescent="0.15"/>
  <cols>
    <col min="1" max="1" width="7" style="1" customWidth="1"/>
    <col min="2" max="2" width="23.75" style="1" customWidth="1"/>
    <col min="3" max="3" width="48.875" style="1" customWidth="1"/>
    <col min="4" max="4" width="19.375" style="1" customWidth="1"/>
    <col min="5" max="5" width="19.375" style="5" customWidth="1"/>
    <col min="6" max="16384" width="9.25" style="1"/>
  </cols>
  <sheetData>
    <row r="1" spans="1:5" ht="35.450000000000003" customHeight="1" x14ac:dyDescent="0.15">
      <c r="A1" s="35" t="s">
        <v>2</v>
      </c>
      <c r="B1" s="35"/>
      <c r="C1" s="35"/>
      <c r="D1" s="35"/>
      <c r="E1" s="35"/>
    </row>
    <row r="2" spans="1:5" ht="24" customHeight="1" x14ac:dyDescent="0.15">
      <c r="A2" s="36" t="s">
        <v>12</v>
      </c>
      <c r="B2" s="37"/>
      <c r="C2" s="37"/>
      <c r="D2" s="37"/>
      <c r="E2" s="37"/>
    </row>
    <row r="3" spans="1:5" ht="24" customHeight="1" x14ac:dyDescent="0.15">
      <c r="A3" s="38"/>
      <c r="B3" s="39"/>
      <c r="C3" s="2"/>
      <c r="D3" s="2"/>
      <c r="E3" s="2"/>
    </row>
    <row r="4" spans="1:5" ht="56.25" customHeight="1" x14ac:dyDescent="0.15">
      <c r="A4" s="3"/>
      <c r="B4" s="6" t="s">
        <v>1</v>
      </c>
      <c r="C4" s="6" t="s">
        <v>0</v>
      </c>
      <c r="D4" s="6" t="s">
        <v>4</v>
      </c>
      <c r="E4" s="6" t="s">
        <v>3</v>
      </c>
    </row>
    <row r="5" spans="1:5" ht="45" customHeight="1" x14ac:dyDescent="0.15">
      <c r="A5" s="4">
        <f>ROW()-4</f>
        <v>1</v>
      </c>
      <c r="B5" s="7" t="s">
        <v>5</v>
      </c>
      <c r="C5" s="7" t="s">
        <v>6</v>
      </c>
      <c r="D5" s="8">
        <v>10000000</v>
      </c>
      <c r="E5" s="9">
        <v>42008</v>
      </c>
    </row>
    <row r="6" spans="1:5" ht="45" customHeight="1" x14ac:dyDescent="0.15">
      <c r="A6" s="4">
        <f t="shared" ref="A6:A7" si="0">ROW()-4</f>
        <v>2</v>
      </c>
      <c r="B6" s="7" t="s">
        <v>7</v>
      </c>
      <c r="C6" s="7" t="s">
        <v>8</v>
      </c>
      <c r="D6" s="8">
        <v>15000000</v>
      </c>
      <c r="E6" s="9">
        <v>42014</v>
      </c>
    </row>
    <row r="7" spans="1:5" ht="45" customHeight="1" x14ac:dyDescent="0.15">
      <c r="A7" s="4">
        <f t="shared" si="0"/>
        <v>3</v>
      </c>
      <c r="B7" s="7" t="s">
        <v>9</v>
      </c>
      <c r="C7" s="7" t="s">
        <v>10</v>
      </c>
      <c r="D7" s="8">
        <v>10000000</v>
      </c>
      <c r="E7" s="9">
        <v>42019</v>
      </c>
    </row>
  </sheetData>
  <mergeCells count="3">
    <mergeCell ref="A1:E1"/>
    <mergeCell ref="A2:E2"/>
    <mergeCell ref="A3:B3"/>
  </mergeCells>
  <phoneticPr fontId="5"/>
  <printOptions horizontalCentered="1"/>
  <pageMargins left="0.51181102362204722" right="0.51181102362204722" top="0.74803149606299213" bottom="0.74803149606299213" header="0.31496062992125984" footer="0.31496062992125984"/>
  <pageSetup paperSize="9" scale="79"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18</vt:i4>
      </vt:variant>
    </vt:vector>
  </HeadingPairs>
  <TitlesOfParts>
    <vt:vector size="27" baseType="lpstr">
      <vt:lpstr>H24-1-1</vt:lpstr>
      <vt:lpstr>H24-1-2</vt:lpstr>
      <vt:lpstr>H24-2</vt:lpstr>
      <vt:lpstr>H25-1-1</vt:lpstr>
      <vt:lpstr>H25-1-2</vt:lpstr>
      <vt:lpstr>H25-2</vt:lpstr>
      <vt:lpstr>H26-1</vt:lpstr>
      <vt:lpstr>H26-2</vt:lpstr>
      <vt:lpstr>入力例</vt:lpstr>
      <vt:lpstr>'H24-1-1'!Print_Area</vt:lpstr>
      <vt:lpstr>'H24-1-2'!Print_Area</vt:lpstr>
      <vt:lpstr>'H24-2'!Print_Area</vt:lpstr>
      <vt:lpstr>'H25-1-1'!Print_Area</vt:lpstr>
      <vt:lpstr>'H25-1-2'!Print_Area</vt:lpstr>
      <vt:lpstr>'H25-2'!Print_Area</vt:lpstr>
      <vt:lpstr>'H26-1'!Print_Area</vt:lpstr>
      <vt:lpstr>'H26-2'!Print_Area</vt:lpstr>
      <vt:lpstr>入力例!Print_Area</vt:lpstr>
      <vt:lpstr>'H24-1-1'!Print_Titles</vt:lpstr>
      <vt:lpstr>'H24-1-2'!Print_Titles</vt:lpstr>
      <vt:lpstr>'H24-2'!Print_Titles</vt:lpstr>
      <vt:lpstr>'H25-1-1'!Print_Titles</vt:lpstr>
      <vt:lpstr>'H25-1-2'!Print_Titles</vt:lpstr>
      <vt:lpstr>'H25-2'!Print_Titles</vt:lpstr>
      <vt:lpstr>'H26-1'!Print_Titles</vt:lpstr>
      <vt:lpstr>'H26-2'!Print_Titles</vt:lpstr>
      <vt:lpstr>入力例!Print_Titles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2016-07-11T02:29:21Z</dcterms:modified>
</cp:coreProperties>
</file>